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crautonomagovco-my.sharepoint.com/personal/sgi_crautonoma_gov_co/Documents/SGI CRA/3. PROCESOS DE APOYO/4. GESTIÓN DEL TALENTO HUMANO/SGSST/FORMATOS/"/>
    </mc:Choice>
  </mc:AlternateContent>
  <xr:revisionPtr revIDLastSave="20" documentId="14_{1804DECE-BA1B-48D9-BD05-768B9283321A}" xr6:coauthVersionLast="47" xr6:coauthVersionMax="47" xr10:uidLastSave="{C558F5FA-CEAF-48C1-953F-D5C26A02B7C4}"/>
  <bookViews>
    <workbookView xWindow="-120" yWindow="-120" windowWidth="20730" windowHeight="11040" xr2:uid="{DA321EAF-7B2B-4640-8C0A-B90F9CDE8A65}"/>
  </bookViews>
  <sheets>
    <sheet name="Profesiograma (Cargos)" sheetId="19" r:id="rId1"/>
    <sheet name="Por cargo" sheetId="20" state="hidden" r:id="rId2"/>
    <sheet name="Proceso Areas" sheetId="16" r:id="rId3"/>
    <sheet name="Profesiograma (funcionario) " sheetId="2" r:id="rId4"/>
    <sheet name="Vacunas 2022" sheetId="18" r:id="rId5"/>
    <sheet name="Vacunas" sheetId="15" r:id="rId6"/>
    <sheet name="Resumen por area" sheetId="10" r:id="rId7"/>
    <sheet name="Control de Cambios" sheetId="8" r:id="rId8"/>
    <sheet name="Restricciones" sheetId="7" r:id="rId9"/>
    <sheet name="Convenciones y Periodicidad" sheetId="4" r:id="rId10"/>
    <sheet name="Amb y Planeac" sheetId="11" r:id="rId11"/>
  </sheets>
  <definedNames>
    <definedName name="_xlnm._FilterDatabase" localSheetId="0" hidden="1">'Profesiograma (Cargos)'!$A$6:$CM$79</definedName>
    <definedName name="_xlnm._FilterDatabase" localSheetId="3" hidden="1">'Profesiograma (funcionario) '!$A$6:$JK$136</definedName>
    <definedName name="_xlnm._FilterDatabase" localSheetId="5" hidden="1">Vacunas!$B$4:$F$4</definedName>
    <definedName name="_xlnm._FilterDatabase" localSheetId="4" hidden="1">'Vacunas 2022'!$A$2:$O$2</definedName>
    <definedName name="_xlnm.Print_Area" localSheetId="8">Restricciones!$A$1:$D$236</definedName>
  </definedNames>
  <calcPr calcId="191028"/>
  <pivotCaches>
    <pivotCache cacheId="0" r:id="rId12"/>
    <pivotCache cacheId="1"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0" l="1" a="1"/>
  <c r="H2" i="20" s="1"/>
  <c r="J2" i="20" a="1"/>
  <c r="J2" i="20" s="1"/>
  <c r="DB10" i="2"/>
  <c r="DB20" i="2"/>
  <c r="DB21" i="2"/>
  <c r="DB132" i="2"/>
  <c r="DB131" i="2"/>
  <c r="BE136" i="2"/>
  <c r="BD136" i="2"/>
  <c r="BC136" i="2"/>
  <c r="BB136" i="2"/>
  <c r="BA136" i="2"/>
  <c r="AZ136" i="2"/>
  <c r="AY136" i="2"/>
  <c r="AX136" i="2"/>
  <c r="AW136" i="2"/>
  <c r="AV136" i="2"/>
  <c r="AU136" i="2"/>
  <c r="AT136" i="2"/>
  <c r="AS136" i="2"/>
  <c r="AR136" i="2"/>
  <c r="AQ136" i="2"/>
  <c r="AP136" i="2"/>
  <c r="AO136" i="2"/>
  <c r="AN136" i="2"/>
  <c r="AM136" i="2"/>
  <c r="AL136" i="2"/>
  <c r="DB135" i="2"/>
  <c r="DB134" i="2"/>
  <c r="DB133" i="2"/>
  <c r="DB130" i="2"/>
  <c r="DB129" i="2"/>
  <c r="DB128" i="2"/>
  <c r="DB127" i="2"/>
  <c r="DB126" i="2"/>
  <c r="DB125" i="2"/>
  <c r="DB124" i="2"/>
  <c r="DB123" i="2"/>
  <c r="DB122" i="2"/>
  <c r="DB121" i="2"/>
  <c r="DB120" i="2"/>
  <c r="DB119" i="2"/>
  <c r="DB118" i="2"/>
  <c r="DB117" i="2"/>
  <c r="DB116" i="2"/>
  <c r="DB115" i="2"/>
  <c r="DB114" i="2"/>
  <c r="DB113" i="2"/>
  <c r="DB112" i="2"/>
  <c r="DB111" i="2"/>
  <c r="DB110" i="2"/>
  <c r="DB109" i="2"/>
  <c r="DB108" i="2"/>
  <c r="DB107" i="2"/>
  <c r="DB105" i="2"/>
  <c r="DB104" i="2"/>
  <c r="DB103" i="2"/>
  <c r="DB102" i="2"/>
  <c r="DB100" i="2"/>
  <c r="DB99" i="2"/>
  <c r="DB98" i="2"/>
  <c r="DB97" i="2"/>
  <c r="DB96" i="2"/>
  <c r="DB95" i="2"/>
  <c r="DB94" i="2"/>
  <c r="DB93" i="2"/>
  <c r="DB92" i="2"/>
  <c r="DB91" i="2"/>
  <c r="DB90" i="2"/>
  <c r="DB89" i="2"/>
  <c r="DB88" i="2"/>
  <c r="DB87" i="2"/>
  <c r="DB86" i="2"/>
  <c r="DB85" i="2"/>
  <c r="DB84" i="2"/>
  <c r="DB83" i="2"/>
  <c r="DB82" i="2"/>
  <c r="DB81" i="2"/>
  <c r="DB80" i="2"/>
  <c r="DB79" i="2"/>
  <c r="DB78" i="2"/>
  <c r="DB77" i="2"/>
  <c r="DB76" i="2"/>
  <c r="DB75" i="2"/>
  <c r="DB74" i="2"/>
  <c r="DB73" i="2"/>
  <c r="DB72" i="2"/>
  <c r="DB71" i="2"/>
  <c r="DB70" i="2"/>
  <c r="DB69" i="2"/>
  <c r="DB68" i="2"/>
  <c r="DB67" i="2"/>
  <c r="DB66" i="2"/>
  <c r="DB65" i="2"/>
  <c r="DB64" i="2"/>
  <c r="DB63" i="2"/>
  <c r="DB62" i="2"/>
  <c r="DB61" i="2"/>
  <c r="DB60" i="2"/>
  <c r="DB59" i="2"/>
  <c r="DB58" i="2"/>
  <c r="DB57" i="2"/>
  <c r="DB56" i="2"/>
  <c r="DB55" i="2"/>
  <c r="DB54" i="2"/>
  <c r="DB53" i="2"/>
  <c r="DB52" i="2"/>
  <c r="DB51" i="2"/>
  <c r="DB50" i="2"/>
  <c r="DB49" i="2"/>
  <c r="DB48" i="2"/>
  <c r="DB47" i="2"/>
  <c r="DB46" i="2"/>
  <c r="DB45" i="2"/>
  <c r="DB44" i="2"/>
  <c r="DB43" i="2"/>
  <c r="DB42" i="2"/>
  <c r="DB41" i="2"/>
  <c r="DB40" i="2"/>
  <c r="DB39" i="2"/>
  <c r="DB38" i="2"/>
  <c r="DB37" i="2"/>
  <c r="DB36" i="2"/>
  <c r="DB35" i="2"/>
  <c r="DB34" i="2"/>
  <c r="DB33" i="2"/>
  <c r="DB32" i="2"/>
  <c r="DB31" i="2"/>
  <c r="DB30" i="2"/>
  <c r="DB29" i="2"/>
  <c r="DB28" i="2"/>
  <c r="DB27" i="2"/>
  <c r="DB26" i="2"/>
  <c r="DB25" i="2"/>
  <c r="DB24" i="2"/>
  <c r="DB23" i="2"/>
  <c r="DB22" i="2"/>
  <c r="DB19" i="2"/>
  <c r="DB18" i="2"/>
  <c r="DB17" i="2"/>
  <c r="DB16" i="2"/>
  <c r="DB15" i="2"/>
  <c r="DB14" i="2"/>
  <c r="K1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 Perez</author>
    <author>Armando Morales</author>
  </authors>
  <commentList>
    <comment ref="C15" authorId="0" shapeId="0" xr:uid="{AD4A832C-BEC8-4D69-8CD2-D9C9FF5CD9E4}">
      <text>
        <r>
          <rPr>
            <b/>
            <sz val="9"/>
            <color rgb="FF000000"/>
            <rFont val="Tahoma"/>
            <family val="2"/>
          </rPr>
          <t>Monica Perez:</t>
        </r>
        <r>
          <rPr>
            <sz val="9"/>
            <color rgb="FF000000"/>
            <rFont val="Tahoma"/>
            <family val="2"/>
          </rPr>
          <t xml:space="preserve">
</t>
        </r>
        <r>
          <rPr>
            <sz val="9"/>
            <color rgb="FF000000"/>
            <rFont val="Tahoma"/>
            <family val="2"/>
          </rPr>
          <t>Gerente de Colpensiones</t>
        </r>
      </text>
    </comment>
    <comment ref="D41" authorId="1" shapeId="0" xr:uid="{BE2D6E88-31B8-E348-8C76-D295B8B8DDBD}">
      <text>
        <r>
          <rPr>
            <sz val="10"/>
            <color rgb="FF000000"/>
            <rFont val="Calibri"/>
            <family val="2"/>
          </rPr>
          <t xml:space="preserve">Canteras, cementeras, vertimientos, obras civiles, todos los sectores industriales (es por esto la pertinencia de la espirometria y audiometria.
</t>
        </r>
      </text>
    </comment>
    <comment ref="D43" authorId="1" shapeId="0" xr:uid="{FC5C36D9-E702-EB4E-8E70-B8911D1CC2A0}">
      <text>
        <r>
          <rPr>
            <sz val="10"/>
            <color rgb="FF000000"/>
            <rFont val="Tahoma"/>
            <family val="2"/>
          </rPr>
          <t>madera, sector forestal</t>
        </r>
      </text>
    </comment>
    <comment ref="D54" authorId="1" shapeId="0" xr:uid="{2F261AB9-2989-3442-8691-10FBFEDA5B33}">
      <text>
        <r>
          <rPr>
            <sz val="10"/>
            <color rgb="FF000000"/>
            <rFont val="Calibri"/>
            <family val="2"/>
          </rPr>
          <t xml:space="preserve">Canteras, cementeras, vertimientos, obras civiles, todos los sectores industriales (es por esto la pertinencia de la espirometria y audiometria.
</t>
        </r>
      </text>
    </comment>
    <comment ref="D55" authorId="1" shapeId="0" xr:uid="{918E4097-CEFF-8640-A998-8E909BCA21D6}">
      <text>
        <r>
          <rPr>
            <sz val="10"/>
            <color rgb="FF000000"/>
            <rFont val="Calibri"/>
            <family val="2"/>
          </rPr>
          <t xml:space="preserve">Canteras, cementeras, vertimientos, obras civiles, todos los sectores industriales (es por esto la pertinencia de la espirometria y audiometria.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3" authorId="0" shapeId="0" xr:uid="{3A7E733C-A90A-4A89-9742-51D82578FE5F}">
      <text>
        <r>
          <rPr>
            <sz val="11"/>
            <color theme="1"/>
            <rFont val="Calibri"/>
            <family val="2"/>
            <scheme val="minor"/>
          </rPr>
          <t>======
ID#AAAAfRIb9Ik
YO    (2022-09-10 03:06:05)
EN ENCARGO DESDE EL 01 DE JULIO EN PROFESIONAL ESPECIALIZADO GRADO 202816 (CÉSAR EDGAR RAMÍREZ)
EN ENCARGO DESDE JUNIO 16 EN EL CARGO DE PROFESIONAL UNIV 204406 SUB DIR AMBIENTAL
(MIGUEL MONTALVO)
CARGO ORIGINAL TEC OPERATIVO   3132 12  SUB DIRECCIÓN AMBIENTAL</t>
        </r>
      </text>
    </comment>
    <comment ref="F4" authorId="0" shapeId="0" xr:uid="{7FF2016F-24AB-4A52-B509-31C14649213C}">
      <text>
        <r>
          <rPr>
            <sz val="11"/>
            <color theme="1"/>
            <rFont val="Calibri"/>
            <family val="2"/>
            <scheme val="minor"/>
          </rPr>
          <t>======
ID#AAAAfRIb9Iw
Zulays de la Victoria    (2022-09-10 03:06:05)
YINIVA CAMARGO COMISION DE DOS AÑOS AGO 2 DE 2021 AGOS 1  2023
ENCARGADA DESDE SEPT 1 DE 2021 ANA CORDERO</t>
        </r>
      </text>
    </comment>
    <comment ref="F5" authorId="0" shapeId="0" xr:uid="{D4E7D508-9ED5-47B3-9DFC-3A40204967B1}">
      <text>
        <r>
          <rPr>
            <sz val="11"/>
            <color theme="1"/>
            <rFont val="Calibri"/>
            <family val="2"/>
            <scheme val="minor"/>
          </rPr>
          <t>======
ID#AAAAfRIb9IU
Zulays de la Victoria    (2022-09-10 03:06:05)
ENCARGADO DESDE SEPT 21 DE 2021 JAIRO DELGADO (2044 06 P UNIV)
TITULAR ANA CORDERO (YINIVA CAMARGO COMISION DE DOS AÑOS AGO 2 DE 2021 AGOS 1 )2023</t>
        </r>
      </text>
    </comment>
    <comment ref="F17" authorId="0" shapeId="0" xr:uid="{92F450E0-69BA-4A4F-821F-EBEEDA6ED1D1}">
      <text>
        <r>
          <rPr>
            <sz val="11"/>
            <color theme="1"/>
            <rFont val="Calibri"/>
            <family val="2"/>
            <scheme val="minor"/>
          </rPr>
          <t>======
ID#AAAAfRIb9Io
Zulays de la Victoria    (2022-09-10 03:06:05)
ENCARGADO DESDE OCT 1 DE 2021 GERSON PEREIRA (3132 12 TEC OPE)
TITULAR JAIRO DELGADO (PU 2044 06) 
ANA CORDERO (YINIVA CAMARGO COMISION DE DOS AÑOS AGO 2 DE 2021 AGOS 1 )2023</t>
        </r>
      </text>
    </comment>
    <comment ref="F22" authorId="0" shapeId="0" xr:uid="{0EB2865C-41D9-4B53-B83A-ED2F1D20B597}">
      <text>
        <r>
          <rPr>
            <sz val="11"/>
            <color theme="1"/>
            <rFont val="Calibri"/>
            <family val="2"/>
            <scheme val="minor"/>
          </rPr>
          <t>======
ID#AAAAfRIb9II
Zulays de la Victoria    (2022-09-10 03:06:05)
ENCARGADA EN PROFESIONAL ESPECIALIZADO CODIGO 2028 GRADO 19 DESDE MAYO 16 DE 2022
TITULAR GUSTAVO BERMEJO
CARGO ORIGINAL MARLY  PROFESIONAL ESPECIALIZADO 2028 -14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Armando Morales</author>
  </authors>
  <commentList>
    <comment ref="F4" authorId="0" shapeId="0" xr:uid="{BD728FFE-3510-45E9-A11F-7F2A202323FF}">
      <text>
        <r>
          <rPr>
            <sz val="10"/>
            <color rgb="FF000000"/>
            <rFont val="Calibri"/>
            <family val="2"/>
          </rPr>
          <t xml:space="preserve">Canteras, cementeras, vertimientos, obras civiles, todos los sectores industriales (es por esto la pertinencia de la espirometria y audiometria.
</t>
        </r>
      </text>
    </comment>
    <comment ref="F17" authorId="0" shapeId="0" xr:uid="{EE830502-7A37-48A2-9607-8DF37705B71E}">
      <text>
        <r>
          <rPr>
            <sz val="10"/>
            <color rgb="FF000000"/>
            <rFont val="Calibri"/>
            <family val="2"/>
          </rPr>
          <t xml:space="preserve">Canteras, cementeras, vertimientos, obras civiles, todos los sectores industriales (es por esto la pertinencia de la espirometria y audiometria.
</t>
        </r>
      </text>
    </comment>
    <comment ref="F18" authorId="0" shapeId="0" xr:uid="{30A0B37F-E0AD-4484-9881-119E6037E9CB}">
      <text>
        <r>
          <rPr>
            <sz val="10"/>
            <color rgb="FF000000"/>
            <rFont val="Calibri"/>
            <family val="2"/>
          </rPr>
          <t xml:space="preserve">Canteras, cementeras, vertimientos, obras civiles, todos los sectores industriales (es por esto la pertinencia de la espirometria y audiometria.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<sst xmlns="http://schemas.openxmlformats.org/spreadsheetml/2006/main" count="11660" uniqueCount="898">
  <si>
    <t>FORMATO</t>
  </si>
  <si>
    <t>Plan Capacitación en seguridad y salud en el trabajo – SST 2023</t>
  </si>
  <si>
    <t>Código:GH-FT-55</t>
  </si>
  <si>
    <t>Versión: 2</t>
  </si>
  <si>
    <t>Examenes Médicos Ingreso</t>
  </si>
  <si>
    <t>Examenes Médicos Periodicos</t>
  </si>
  <si>
    <t>Examenes Médicos Retiro</t>
  </si>
  <si>
    <t>Biológico</t>
  </si>
  <si>
    <t>Físico</t>
  </si>
  <si>
    <t>Químico</t>
  </si>
  <si>
    <t>Psicolsocial</t>
  </si>
  <si>
    <t>Biomecánicos</t>
  </si>
  <si>
    <t>Condiciones de Seguridad</t>
  </si>
  <si>
    <t>Fenómenos naturales</t>
  </si>
  <si>
    <t>Proceso</t>
  </si>
  <si>
    <t>Cargos (area)</t>
  </si>
  <si>
    <t>Evaluaciones Médica Osteomuscular</t>
  </si>
  <si>
    <t>Prueba Psicosensometrica</t>
  </si>
  <si>
    <t>Hemograma</t>
  </si>
  <si>
    <t>Glicemia en ayunas</t>
  </si>
  <si>
    <t>Perfil Lipidico</t>
  </si>
  <si>
    <t>optometria</t>
  </si>
  <si>
    <t>Audiometría Clínica</t>
  </si>
  <si>
    <t>Espirometría</t>
  </si>
  <si>
    <t>Rx de Torax Lectura OIT</t>
  </si>
  <si>
    <t>EKGs</t>
  </si>
  <si>
    <t>Pruebas de Toxicologia</t>
  </si>
  <si>
    <t>Rabia</t>
  </si>
  <si>
    <t>Influenza</t>
  </si>
  <si>
    <t>Hepatitis A</t>
  </si>
  <si>
    <t>Hepatitis B</t>
  </si>
  <si>
    <t>Fiebre tifoidea</t>
  </si>
  <si>
    <t>Fiebre Amarilla</t>
  </si>
  <si>
    <t>Td/TdaP (Tétano, difteria, tosferina)</t>
  </si>
  <si>
    <t>MMR (Sarampión, Papera, Rubeola)</t>
  </si>
  <si>
    <t>Varicela</t>
  </si>
  <si>
    <t>Evaluacion Médica  Osteomuscular</t>
  </si>
  <si>
    <t>Rx de Torax con Lectura OIT</t>
  </si>
  <si>
    <t>Virus</t>
  </si>
  <si>
    <t>Bacterias</t>
  </si>
  <si>
    <t>Hongos</t>
  </si>
  <si>
    <t>Ricketsias</t>
  </si>
  <si>
    <t>Parásitos</t>
  </si>
  <si>
    <t>Picaduras</t>
  </si>
  <si>
    <t>Mordeduras</t>
  </si>
  <si>
    <t>Fluido y excrementos</t>
  </si>
  <si>
    <t>Ruido</t>
  </si>
  <si>
    <t>Iluminiación</t>
  </si>
  <si>
    <t>Vibración</t>
  </si>
  <si>
    <t>Temperaturas extremas</t>
  </si>
  <si>
    <t>Radiaciones ionizantes</t>
  </si>
  <si>
    <t>Radiaciones no ionizantes</t>
  </si>
  <si>
    <t>Polvos orgánicos, inorgánicos</t>
  </si>
  <si>
    <t>Fibras</t>
  </si>
  <si>
    <t>Líquidos (Niebla-Rocio)</t>
  </si>
  <si>
    <t>Gases y vapores</t>
  </si>
  <si>
    <t>Humos métalicos, no métalicos</t>
  </si>
  <si>
    <t>Material particulado</t>
  </si>
  <si>
    <t>Gestión organizacional</t>
  </si>
  <si>
    <t>Caracteristicas organización del trabajo</t>
  </si>
  <si>
    <t>Relación interacción, trabajo en equipo</t>
  </si>
  <si>
    <t>Carga mental, monotonía, demandas emocionales</t>
  </si>
  <si>
    <t>jornada de trabajo</t>
  </si>
  <si>
    <t>Postura (prolongada, mantenida, forzada, antigravitacional)</t>
  </si>
  <si>
    <t>Esfuerzo</t>
  </si>
  <si>
    <t>Movimiento repetitivo</t>
  </si>
  <si>
    <t>Manipulación manual de carga</t>
  </si>
  <si>
    <t>Mecánico</t>
  </si>
  <si>
    <t>EléctricoLocativo</t>
  </si>
  <si>
    <t>Superficies de trabajo</t>
  </si>
  <si>
    <t>Tecnólogico</t>
  </si>
  <si>
    <t>Accidente de tránsito</t>
  </si>
  <si>
    <t>Públicos</t>
  </si>
  <si>
    <t>Trabajo en alturas</t>
  </si>
  <si>
    <t>Espacios confinados</t>
  </si>
  <si>
    <t>Sismos</t>
  </si>
  <si>
    <t>Terremotos</t>
  </si>
  <si>
    <t>Vendaval</t>
  </si>
  <si>
    <t>Inundación</t>
  </si>
  <si>
    <t>Derrumbe</t>
  </si>
  <si>
    <t>Precipitaciones (Lluvias, granizadas, heladas)</t>
  </si>
  <si>
    <t>Número de funcionarios por cargo</t>
  </si>
  <si>
    <t>Dirección General</t>
  </si>
  <si>
    <t>Conductor</t>
  </si>
  <si>
    <t>X</t>
  </si>
  <si>
    <t>Secretario (a)</t>
  </si>
  <si>
    <t>Asesor de desarrollo organizacional</t>
  </si>
  <si>
    <t>Asesor de Asuntos Finacieros</t>
  </si>
  <si>
    <t>Asesor de Politicas Estrategicas</t>
  </si>
  <si>
    <t>Director</t>
  </si>
  <si>
    <t>Asesor de Dirección ( Nuevos proyectos)</t>
  </si>
  <si>
    <t>Asesor de Dirección ( General)</t>
  </si>
  <si>
    <t>Oficina  de Comunicaciones</t>
  </si>
  <si>
    <t>Comunicador</t>
  </si>
  <si>
    <t>Jefe</t>
  </si>
  <si>
    <t>Oficina Asesora de Planeación</t>
  </si>
  <si>
    <t>Banco de Proyectos</t>
  </si>
  <si>
    <t xml:space="preserve">Forestal. (Determinantes ambientales, Siembra de arboles) </t>
  </si>
  <si>
    <t>planificacion y ordenamiento territorial</t>
  </si>
  <si>
    <t>planificacion y ordenamiento territorial. (supervisor de obra. Plantas de plantas residuales)</t>
  </si>
  <si>
    <t>planificacion y ordenamiento territorial. (Supervision de Obras POT / POMCAS)</t>
  </si>
  <si>
    <t>planificacion y ordenamiento territorial. (Supervisor de Proyectos de gestion ambiental)</t>
  </si>
  <si>
    <t>planificacion y ordenamiento territorial. (Supervision de Obras Cuencas Hidrograficas)</t>
  </si>
  <si>
    <t>Oficina de Control Interno</t>
  </si>
  <si>
    <t>Asistentes</t>
  </si>
  <si>
    <t>Jefe Control disciplinario interno</t>
  </si>
  <si>
    <t>Jefe Control Interno</t>
  </si>
  <si>
    <t>Oficina Gestion Humana</t>
  </si>
  <si>
    <t>SST</t>
  </si>
  <si>
    <t>Gestion Humana</t>
  </si>
  <si>
    <t>Oficina Juridica</t>
  </si>
  <si>
    <t>Abogado</t>
  </si>
  <si>
    <t>Abogado Defensa Judicial (visita Juzgado)</t>
  </si>
  <si>
    <t>Abogado Contratacion</t>
  </si>
  <si>
    <t>Secretaria General</t>
  </si>
  <si>
    <t>Archivo</t>
  </si>
  <si>
    <t>Biblioteca</t>
  </si>
  <si>
    <t>Educacion Ambiental</t>
  </si>
  <si>
    <t>Infraestructura</t>
  </si>
  <si>
    <t>Recepccion</t>
  </si>
  <si>
    <t>SGI</t>
  </si>
  <si>
    <t>Secretario Gral</t>
  </si>
  <si>
    <t>Adquisicion de bienes y servicios</t>
  </si>
  <si>
    <t>Subdireccion de Gestión Ambiental</t>
  </si>
  <si>
    <t>Abogado PSMV</t>
  </si>
  <si>
    <t>Agropecuario. Granjas ( avicola, porcicola, piscicola etc) y Turistico (Playas)</t>
  </si>
  <si>
    <t>CRIA</t>
  </si>
  <si>
    <t>Forestal</t>
  </si>
  <si>
    <t>Forestal y Mineria</t>
  </si>
  <si>
    <t>Industrial</t>
  </si>
  <si>
    <t>Matrices de cumplimineto, indicadores</t>
  </si>
  <si>
    <t>Mineria</t>
  </si>
  <si>
    <t>PSMV</t>
  </si>
  <si>
    <t>Rellenos sanitarios</t>
  </si>
  <si>
    <t>Residuos: Respel, RCD, planes de contiengencia, ACU</t>
  </si>
  <si>
    <t>Salud y cementerios</t>
  </si>
  <si>
    <t>SIG Geografico</t>
  </si>
  <si>
    <t>SIAC Gestion de reporte de Respel en plataformas  todos los sectores.</t>
  </si>
  <si>
    <t>Subdirección Financiera</t>
  </si>
  <si>
    <t>asistente de tesoreria</t>
  </si>
  <si>
    <t>Contabilidad</t>
  </si>
  <si>
    <t>Facturacion</t>
  </si>
  <si>
    <t>Recaudo</t>
  </si>
  <si>
    <t>Tesorera</t>
  </si>
  <si>
    <t>Subdirector</t>
  </si>
  <si>
    <t>Presupuesto</t>
  </si>
  <si>
    <t>Recaudo Coactivo</t>
  </si>
  <si>
    <t>Contadora</t>
  </si>
  <si>
    <t>Subdireccion de Gestion de Riesgo y Cambio Climatico</t>
  </si>
  <si>
    <t>Subdirectora</t>
  </si>
  <si>
    <t>Gestion del riesgo (Suelo)</t>
  </si>
  <si>
    <t>Gestion del riesgo (Hidrico) OJOOOOOOOO!!!</t>
  </si>
  <si>
    <t>Oficina de Ciencia Tecnologia Desarrollo e innovacion</t>
  </si>
  <si>
    <t>Tecnologia de la Informacion</t>
  </si>
  <si>
    <t>Examenes Médicos Ocupacionales Periódicos por Cargo</t>
  </si>
  <si>
    <t>NO BORRAR</t>
  </si>
  <si>
    <t>Estado</t>
  </si>
  <si>
    <t>ON</t>
  </si>
  <si>
    <t>Area</t>
  </si>
  <si>
    <t>Evaluaciones Médica Osteomuscular2</t>
  </si>
  <si>
    <t>Prueba Psicosensometrica2</t>
  </si>
  <si>
    <t>Hemograma2</t>
  </si>
  <si>
    <t>Glicemia en ayunas2</t>
  </si>
  <si>
    <t>Perfil Lipidico2</t>
  </si>
  <si>
    <t>optometria2</t>
  </si>
  <si>
    <t>Audiometría Clínica2</t>
  </si>
  <si>
    <t>Espirometría2</t>
  </si>
  <si>
    <t>Rx de Torax Lectura OIT2</t>
  </si>
  <si>
    <t>EKGs2</t>
  </si>
  <si>
    <t>Pruebas de Toxicologia2</t>
  </si>
  <si>
    <t>Rabia2</t>
  </si>
  <si>
    <t>Influenza2</t>
  </si>
  <si>
    <t>Hepatitis A2</t>
  </si>
  <si>
    <t>Hepatitis B2</t>
  </si>
  <si>
    <t>Fiebre tifoidea2</t>
  </si>
  <si>
    <t>Fiebre Amarilla2</t>
  </si>
  <si>
    <t>Td/TdaP (Tétano, difteria, tosferina)2</t>
  </si>
  <si>
    <t>MMR (Sarampión, Papera, Rubeola)2</t>
  </si>
  <si>
    <t>Varicela2</t>
  </si>
  <si>
    <t>optometria3</t>
  </si>
  <si>
    <t>Audiometría Clínica3</t>
  </si>
  <si>
    <t>Espirometría3</t>
  </si>
  <si>
    <t>Cuenta de Area</t>
  </si>
  <si>
    <t>(en blanco)</t>
  </si>
  <si>
    <t>Total general</t>
  </si>
  <si>
    <t>Fecha: x6/xx/2023</t>
  </si>
  <si>
    <t>DATOS DEL CARGO</t>
  </si>
  <si>
    <t>Cargo</t>
  </si>
  <si>
    <t>Trabajadores</t>
  </si>
  <si>
    <t>Trab en casa</t>
  </si>
  <si>
    <t>Interno Administrativo</t>
  </si>
  <si>
    <t>Ext/Adm con salida campo</t>
  </si>
  <si>
    <t>Externo Operativo</t>
  </si>
  <si>
    <t>Codigo</t>
  </si>
  <si>
    <t>Grado</t>
  </si>
  <si>
    <t>Vinculación</t>
  </si>
  <si>
    <t>Perfil del cargo</t>
  </si>
  <si>
    <t>Caracterización del trabajo</t>
  </si>
  <si>
    <t>Profesión</t>
  </si>
  <si>
    <t>Biologico</t>
  </si>
  <si>
    <t>Total</t>
  </si>
  <si>
    <t>x</t>
  </si>
  <si>
    <t>Libre nombramiento y remoción</t>
  </si>
  <si>
    <t>Adm/Oper</t>
  </si>
  <si>
    <t>Adm</t>
  </si>
  <si>
    <t>Asistente</t>
  </si>
  <si>
    <t>Profesional Especializado</t>
  </si>
  <si>
    <t>XXXXXX</t>
  </si>
  <si>
    <t>Funcionario de carrera administrativa</t>
  </si>
  <si>
    <t>Conductor Mecánico</t>
  </si>
  <si>
    <t>Oper</t>
  </si>
  <si>
    <t>Bachiller</t>
  </si>
  <si>
    <t>ARCON JIMENEZ KAREN CECILIA</t>
  </si>
  <si>
    <r>
      <rPr>
        <b/>
        <sz val="11"/>
        <rFont val="Calibri"/>
        <family val="2"/>
        <scheme val="minor"/>
      </rPr>
      <t>Labores administrativas</t>
    </r>
    <r>
      <rPr>
        <sz val="11"/>
        <rFont val="Calibri"/>
        <family val="2"/>
        <scheme val="minor"/>
      </rPr>
      <t>: brindar asesoria juridica integral para atender y tramitar derechos de petición y PQRS. Lllevar registro de todas las peticiones contestadas. Representa judicialmente a la corporación en tpodos los procesos que se instauren en su contra. Apoyo en la interpretación de normas constitucionales y legales a las demas dependencias de la Corporación. Apoyo en la proyección de actos administrativos, contratos, convenios, conceptos juridicos.</t>
    </r>
  </si>
  <si>
    <t>Se fue a colpensiones pero de pronto regrese</t>
  </si>
  <si>
    <t>Profesional Universitario</t>
  </si>
  <si>
    <t xml:space="preserve">TAMARA SOLANO ROSA MARIA </t>
  </si>
  <si>
    <t>OFF</t>
  </si>
  <si>
    <t>Provisional</t>
  </si>
  <si>
    <t xml:space="preserve">Defensa jurídica , coordinar la defensa de la entidad , realizar conceptos poderes memorando oficios atender requerimientos de la fiscalía procuraduría , defensoria del pueblo, Contraloria tribunales, juzgados , y todos los entes de control, solicitudes y demás que los usuarios requieran , actividades de secretariado  del comité de conciliación , administradora del sistema EKOGUI , y las demás quese encuentran en las funciones a mi cargo </t>
  </si>
  <si>
    <t>Educadora Preescolar, abogada</t>
  </si>
  <si>
    <t xml:space="preserve">CASTILLO POVEA EDUARDO JOSE </t>
  </si>
  <si>
    <t>off</t>
  </si>
  <si>
    <t>Aplicación de conocimientos propios del derecho para Ia defensa judicial de Ia Corporación, apoyar y brindar asesoría jurídica integral y atender y tramitar derechos de
petición.</t>
  </si>
  <si>
    <t>Auxiliar Administrativo</t>
  </si>
  <si>
    <t>PAEZ BARROS JORGE</t>
  </si>
  <si>
    <t>Encargado del archivo de gestión de la oficina(contratos y convenios), hacer mantenimiento físicos a los expedientes.(legajar-filiar).Actualmente. el proceso se lleva digital, entregar información que sea requerida del personal interno como externo y entidades de control.</t>
  </si>
  <si>
    <t>Encargo</t>
  </si>
  <si>
    <t>Keyla Rodriguez Arcella</t>
  </si>
  <si>
    <t>Labores administrativas: Brindar asistencia a la oficina juridica en el control de entrada y salida de la documentación y administra el archivo de gestión de la dependencia. Recibe, revisa, radica y archiva correspondencia. Orientar a las partes interesadas y suministrar información que le sean soicitada de acuerdo a su competencia. Elabora comunicados internos y externos que le solicite el coordinador del area juridica. Apoya el proceso contractual y cargue de información relacionada con el proceso contractuual en la plataforma SECOP II</t>
  </si>
  <si>
    <t>Asistir y apoyar a la Dirección General y demás dependencias en los asuntos jurídicos y de contratación de bienes, obras y servicios de cualquier cuantía de la Corporación, así como en la adecuada interpretación y aplicación de la normativa jurídica relacionada con las Funciones de la entidad, y asumir su defensa judicial en los procesos que se
adelanten en su contra, o en los que ésta intervenga.</t>
  </si>
  <si>
    <t xml:space="preserve">Abogado </t>
  </si>
  <si>
    <t>Ulises Vuelvas Vengoechea</t>
  </si>
  <si>
    <t>Jefe de oficina asesora juridica</t>
  </si>
  <si>
    <t>FONTALVO LOPEZ PAOLA INES</t>
  </si>
  <si>
    <t>FIGUEROA CASTRO JENIFFER</t>
  </si>
  <si>
    <t>2044</t>
  </si>
  <si>
    <t>Elaboración de proceso pre contractual, revisión y aprobación de polizas.</t>
  </si>
  <si>
    <t>Jefe de Oficina de Planeacion</t>
  </si>
  <si>
    <t>ESCAF PAYARES GERMAN</t>
  </si>
  <si>
    <t xml:space="preserve">Liderar y coordinar todos los proyectos ambientales de la subdirección de planeación </t>
  </si>
  <si>
    <t>Ingeniero civil</t>
  </si>
  <si>
    <t xml:space="preserve">FARAH VASQUEZ GLORIA YAZIRA </t>
  </si>
  <si>
    <t>Labores administrativas tales como organizar logísticas de evento, elaboración de estudios previos para lograr las metas contempladas en el Plan de acción Institucional. realizar labores de supervisión y labores operativas tales como coordinar y participar en salidas d e campo, jornadas de limpieza, jornadas de arborización. jornadas pedagógicas. eventos académicos. reuniones interinstitucionales representando a la CRA.</t>
  </si>
  <si>
    <t>psicologa</t>
  </si>
  <si>
    <t>OSORIO GUZMAN JHON</t>
  </si>
  <si>
    <t xml:space="preserve">Estructuracion del sistema de información geografico de la entidad y revisión de proyectos de planes de ordenamiento territorial y planes parciales de los municipios del atlantico. </t>
  </si>
  <si>
    <t>Geografo (visita municipios, obras, oficina de entidades, campo abierto gestion de riesgo, fiebre amarilla</t>
  </si>
  <si>
    <t>ASTORGA CAMPO MAJANA SAHILI</t>
  </si>
  <si>
    <t xml:space="preserve">Superviscion obras civiles en proyectos de plantas residuales y construcción. Canalización en los diferentes municipios del atlanticos. </t>
  </si>
  <si>
    <t>Ingeniero civil (fiebre amarilla, administrativo)</t>
  </si>
  <si>
    <t xml:space="preserve">OROZCO LOZANO WLADIMIR </t>
  </si>
  <si>
    <t>Proyectar respuesta a DP y oficios relacionados con Planes Parciales, Pots, Pomcas, Obras y procesos de consultoría, realizar supervisión de contratos de obras, consultorias y ops, incluye visita a sitios como cuerpos de aguas, arroyos, diques entre otros, revision de proyectos presentados por usuarios, atención a usuarios, asistencia a capacitaciones a municipios relacionado con los Pots, Gestión de Riesgo</t>
  </si>
  <si>
    <t>Arquitecto</t>
  </si>
  <si>
    <t xml:space="preserve">LICONA BARROS DENIS DIANA </t>
  </si>
  <si>
    <t xml:space="preserve">Mantener actualizado el Banco de Proyectos de la Corporación, interactuando con los equipos existentes del área de Planeación., Apoyar al equipo técnico con las visitas de campo requeridas para la evaluación técnica de los proyectos de inversión. Facilitar los mecanismos de elaboración y trámites de los formatos requeridos y aprobados por el Comite de Calidad para la evaluación de los proyectos de inversión de cada vigencia. Participar activamente en los diferentes grupos interdisiciplianrios del área de Planeación para lograr la evaluación de los proyectos de inversión en los términos determinados. Coordinar la documentación de los proyectos de inversión formulados conforma la metodología existente exigida por la entidad ante la cual debe presentarse de conformidad con los lineamientos nacionales y los elementos del Sistema de Educación Ambiental que permitan la autosostenibilidad del proyecto formulado. </t>
  </si>
  <si>
    <t>Economista</t>
  </si>
  <si>
    <t>Apoyar el seguimiento a banco de proyectos y seguimiento a indicadores del plande acción (incluye verificasiones y supervisiones en campo)</t>
  </si>
  <si>
    <t>MORENO ALVAREZ RAFAEL ENRIQUE</t>
  </si>
  <si>
    <t xml:space="preserve">Liderar el informe de gestion del plan de accion cuaternal, generar alertas en el cumplimiento a las metas en el plan de acción. Gestionar recursos para la ejecucción de proyectos del plan de acción. Seguimiento a banco de proyectos. </t>
  </si>
  <si>
    <t>Economista (ExAMEN DE ADMINISTRATIVO MAS VACUNAS</t>
  </si>
  <si>
    <t>x) Gestionar la consecución de apoyo y cooperación técnica, tecnológica, científica y financiera de entes nacionales o internacionales, para ejecutar proyectos ambientales especiales, encaminados al cumplimiento de los planes y programas trazados por la Corporación para lograr concretar su Visión. 2) Participar en formulación de proyectos que requieren apoyo o cooperación nacional o internacional, para ejecutar planes y programas tendientes a la conservación de los recursos naturales renovables o del medio ambiente del área de la jurisdicción de la Corporación. 3) Participar en la formulación de propuesta y en la promoción de acuerdos, intercambios o convenios de cooperación con entidades homólogas o afines a la Corporación y con las cuales se puedan desarrollar programas tendientes al cumplimiento de los planes ambientales trazados para desempeñar su Misión. 4) Participar con todas las dependencias de la Corporación el cumplimiento oportuno de los convenios o acuerdos de cooperación que contemplen el aporte financiero, logístico o la gestión técnico ambiental por parte de la Corporación para ejecutar un proyecto especial y rendir informe a su jefe Inmediato respecto al apoyo recibido por los funcionarios de las otras dependencias y de la gestión pendiente. 5) Apoyar al Coordinador del Grupo de Banco de Proyectos en la socialización, de manera previa a la formulación del proyecto especial, del enfoque del mismo, con los directivos de la Corporación, a fin de determinar su viabilidad desde el punto de vista técnico-ambiental, jurídico y financiero. 6) Participar en la documentación de los proyectos formulados conforme a la metodología exigida por la entidad ante la cual deba presentarse. 7) Compartir con los funcionarios del Grupo de Banco de Proyectos la información obtenida en el desarrollo de su gestión, en cuanto a las metodologías o técnicas utilizadas para la formulación de proyectos en el ámbito nacional o internacional. 8) Alimentar el registro de la información estadística relacionada con los contratos que para la ejecución de proyectos ambientales celebre la Corporación, suministrando la información a la que tenga acceso con ocasión del ejercicio de sus funciones. 9) Participar actualmente en el seguimiento puntual de la ejecución presupuestal desarrollado. x0) Elaborar los informes de avance de los proyectos especiales formulados con apoyo, cooperación o financiación de entidades privadas o públicas del ámbito nacional o internacional. Otras. Coordinar el Banco de Proyectos de la CRA, Apoyar el seguimiento de las acciones de seguimiento al cumplimiento de Plan de Acción Institucional 2020-2023, Supervisar contratos y/o proyectos institucionales (Incluye visitas de campo), seguimiento a los indicadores del Plan de Acción Institucional, Atender los requerimientos de los entes de control y la comunidad relacionados con los proyectos misionales y/o proyectos ambientales de inversión.</t>
  </si>
  <si>
    <t>Economista (ExAMENES ADM MAS VACUNAS)</t>
  </si>
  <si>
    <t>RUIZ BARRIOS EDWIN DE JESUS</t>
  </si>
  <si>
    <t>x. Coordinar la formulación, conforme a la metodología requerida, de los proyectos de gestión y desarrollo ambiental seleccionados por el Subdirector de Planeación, sugeridos por el Consejo Directivo de la C.R.A., por el Director General, por los gremios y comunidades, por personas jurisdicción ánimo de lucro, organizaciones no gubernamentales o por ciudadanos particulares, cuyo estudio previo de factibilidad arroje un resultado favorable. 2. Coordinar la realización de estudios de factibilidad de un asunto ambiental para determinar Ia viabilidad de la ondulación del proyecto correspondiente, que contemple los ingredientes pertinentes del Sistema de Educación Ambiental y la socialización de manera previa del enfoque del mismo con los directivos de la Corporación, a fin de retroalimentarse en cuanto a las perspectivas técnico-ambiental, jurídica y financiera. 3. Coordinar la documentación de los proyectos formulados conforme a Ia metodología exigida por la entidad ante la cual deba presentarse, contemplando los elementos del Sistema de Educación Ambiental que permitan la auto sostenibilidad del proyecto formulado. 4. Propiciar los mecanismos para mantener actualizado a los funcionarios del Grupo de Banco de Proyectos en cuanto a las metodologías o técnicas utilizadas para la formulación de proyectos en el ámbito nacional o internacional. 5. Efectuar el seguimiento, control y evaluación del avance de los programas y proyectos, mediante la aplicación de estándares e indicadores de gestión institucional, para verificar que la ejecución de los mismos sea coherente con el proyecto formulado. 6. Apoyar al Subdirector de Planeación en el diseño de Indicadores de Gestión para medir el cumplimiento de los planes y programas ambientales y de desarrollo forestal o territorial (PAT, PGAR, POMCA, POT, etc.) trazados por la Dirección General o por el Consejo Directivo de la Corporación y utilizarlos para efectuar Ia evaluación, seguimiento y control de los mismos. 7. Coordinar el registro de la información estadística relacionada con los contratos que para la ejecución de proyectos ambientales celebre la Corporación. 8. Elaborar los informes de avance de los proyectos financiados con recursos del crédito y las correspondientes solicitudes de desembolso. 9. Mantener actualizado el Sistema de Banco de Programas y Proyectos de Inversión de la Corporación. x0. Participar en los estudios requeridos para la adopción, evaluación e implementación de los planes y políticas informáticas de la Corporación. xx. Llevar un Registro histórico de todos los proyectos formulados por la Corporación en un Banco de Proyectos, tanto en medio físico como en medio magnético, que sirvan de soporte o guía para lo formulación de otros similares, así como de referencia estadística. x2. Coordinar las actividades relacionadas con la consecución de recursos a través de la cooperación técnica, tecnológica, científica y financiera de entes nacionales o internacionales, para apoyar los proyectos encaminados ax cumplimiento de Ia misión, visión y objetivos de Ia Corporación. x3. Apoyar al Subdirector de Planeación en el diseño y desarrollo de esquemas de negociación y estrategias de promoción de la Corporación, frente a entes auspiciadores de origen nacional o internacional.  x4. Coordinar con la Subdirección de Gestión Ambiental la elaboración de los proyectos que deban presentarse a las instancias correspondientes para obtener la cooperación nacional o internacional requerida para ejecutar planes y programas tendientes a la conservación de los recursos naturales renovables o del medio ambiente del área de la jurisdicción de la Corporación. x5. Apoyar al Subdirector de Planeación en la formulación de propuestas y en la promoción de acuerdos o convenios de cooperación con entidades homologas o afines a la Corporación y con las cuales se puedan desarrollar programas tendientes al cumplimiento de su Misión.</t>
  </si>
  <si>
    <t>Ingeniero Industrial</t>
  </si>
  <si>
    <t xml:space="preserve">OROZCO PACHECO ADALBERTO </t>
  </si>
  <si>
    <t>Evaluación y seguimiento a solicitudes de aprovechamiento forestal, visitas de campo para verificación de información; Apoyo técnico en procesos de siembra y educación ambiental.</t>
  </si>
  <si>
    <t>Agronomo</t>
  </si>
  <si>
    <t>TECNICO OPERATIVO</t>
  </si>
  <si>
    <t>PANZA TORRES MELISA</t>
  </si>
  <si>
    <t>Apoyar en el desarrollo de las capacitaciones en materia Ambiental que se llevan a cabo dentro del proceso de Educación Ambiental</t>
  </si>
  <si>
    <t>tecnico Profesional en Contaduria</t>
  </si>
  <si>
    <t>SARMIENTO ARIZA PEDRO</t>
  </si>
  <si>
    <t>2028</t>
  </si>
  <si>
    <t>Apoyar en los procesos de planificación para el desarrollo sostenible, ordenación de cuencas hidrográficas y acompañamiento técnico a los municipios en la revisión y ajuste de sus instrumentos de planificación. Elaborar y supervisar proyectos de obras civiles</t>
  </si>
  <si>
    <t>Ingeniero Civil</t>
  </si>
  <si>
    <t xml:space="preserve">TAFFUR DIAZ KATTY </t>
  </si>
  <si>
    <t>Planeación y coordinación de actividades de educación ambiental,  encargada de la escuela de capacitación,  apoyo a actividades de campo, archivo de documentos, atención a usuario entre otras</t>
  </si>
  <si>
    <t>Psicóloga, Magister en desarrollo social</t>
  </si>
  <si>
    <t xml:space="preserve">BERDUGO GRANADOS ANTONIO </t>
  </si>
  <si>
    <t>Asistir al subdirector de las labores secretariasles del subdirector de planeación.</t>
  </si>
  <si>
    <t>Ingeniero de sistemas</t>
  </si>
  <si>
    <t>Técnico Operativo</t>
  </si>
  <si>
    <t>COLL PEÑA BLEYDY MARGARITA</t>
  </si>
  <si>
    <t>Apoyar en el desarrollo y seguimiento de las actividades misionales y administrativas propias de la Dirección General de la Corporación Autónoma Regional del Atlántico.</t>
  </si>
  <si>
    <t xml:space="preserve">DELGADO ANGULO JAIRO DE JESUS </t>
  </si>
  <si>
    <t xml:space="preserve">Manejo, control y seguimiento ambiental, seguimiento a residuos de obras civiles. Seguimiento a estaciones de servicios, seguimiento a CDA, seguimiento a las plantas de abastecimiento de combustible. manejo de base de datos (administrativo). Seguimiento a planes de contigencia que involucre manejo y/o transporte de hidrocarburos.
Elaboracion y Redacción de informes técnicos de evaluacion de solicitudes de licencia ambiental, permisos y otros instrumentos de control, visitas técnicas de campo a las solicitudes de licencia ambiental, revisión de informes técnicos de evaluación de solicitudes de licencia ambiental, permisos ambientales y otros instrumentos de control </t>
  </si>
  <si>
    <t>DE SILVESTRI DIAZ GRANADOS LAURA GISELL</t>
  </si>
  <si>
    <t xml:space="preserve">Brindar asesoria juridica referida a la emisión de conceptos ambientales asociados a la misionalidad de gestión ambiental. </t>
  </si>
  <si>
    <t>URBANO MAURY CLAUDIA PATRICIA</t>
  </si>
  <si>
    <t>Coordinadora Grupo de reacción inmediata</t>
  </si>
  <si>
    <t>Medico Veterinario y Zootecnista</t>
  </si>
  <si>
    <t xml:space="preserve">cambio clinatico. (Forestal. Siembra de arboles) </t>
  </si>
  <si>
    <t>OROZCO PACHECO ADALBERTO</t>
  </si>
  <si>
    <t>Apoyo los procesos de evaluación, control y seguimiento ambiental de la entidad a los permisos de aprobechamiento forestal</t>
  </si>
  <si>
    <t xml:space="preserve">SILVA HERNANDEZ MARLY YOHANA </t>
  </si>
  <si>
    <t>Seguimiento ambiental a todos los intrumentos de comando y control (permisos, autorizaciones ambientales a todos los sectores)</t>
  </si>
  <si>
    <t>forestal y mineria</t>
  </si>
  <si>
    <t>NIETO BELTRAN JUAN CARLOS</t>
  </si>
  <si>
    <t>Control en licenciamiento ambiental a proyectos de energias renovables</t>
  </si>
  <si>
    <t>Ingeniero Industrial (fiebre amarilla, administrativo)</t>
  </si>
  <si>
    <t>BARANDICA ACENDRA TOMAS</t>
  </si>
  <si>
    <t>Garantizar a través de la evaluación ambiental del componente biótico, la sostenibilidad del recurso natural del Departamento del Atlántico</t>
  </si>
  <si>
    <t>Ingeniero agroindustrial</t>
  </si>
  <si>
    <t xml:space="preserve">DIAZ PALACIO JORGE ENRIQUE </t>
  </si>
  <si>
    <t xml:space="preserve"> Apoyo y asesoria en manejo, control y seguimiento ambiental.</t>
  </si>
  <si>
    <t>CASTANEZ NIEBLES JEAN CARLOS</t>
  </si>
  <si>
    <t>Evaluación y seguimiento a permisos ambientales en todos los sectores, atención a PQRS</t>
  </si>
  <si>
    <t>biología</t>
  </si>
  <si>
    <t>SAGBINI FIGUEROA YOLANDA ESTEPHANIE</t>
  </si>
  <si>
    <t>Proyección de actos administrativos que otorgan licencias , permisos y autorización ambientales , y los que resuelven procesos sancionatorios</t>
  </si>
  <si>
    <t>BAYUELO GARCIA AMER ENRIQUE</t>
  </si>
  <si>
    <t>04</t>
  </si>
  <si>
    <t>ROMERO HERNANDEZ EFRAIN</t>
  </si>
  <si>
    <t>08</t>
  </si>
  <si>
    <t xml:space="preserve">CORDERO CAMPO ANA CECILIA </t>
  </si>
  <si>
    <t>Evaluación integral de todos los componentes ambientales (forestal, hidrico, playa, aires)</t>
  </si>
  <si>
    <t>Ingenira Quimica</t>
  </si>
  <si>
    <t>CAMPO ARREDONDO CONSTANZA PATRICIA</t>
  </si>
  <si>
    <t xml:space="preserve">Labores administrativas y visitas de campo relacionadas con las viabilidades ambientales que otorga la CRA </t>
  </si>
  <si>
    <t>MEJIA MENDOZA ODAIR JOSE</t>
  </si>
  <si>
    <t>VALLEJO GONZALES ELIAS</t>
  </si>
  <si>
    <t>Control, manejo y seguimiento ambiental en todos los sectores en el componente aviotico.</t>
  </si>
  <si>
    <t>Ingeniero Ambiental (ruido en industria, publico, transito, no animales,fiebre amarilla, visita canteras, fincas, sistema de alcantarillado, ptar) audiometria y fiebre amarilla, incluir ALTURAS.</t>
  </si>
  <si>
    <t xml:space="preserve">PEREIRA REYES GERSON </t>
  </si>
  <si>
    <t>Inspeccion, control y seguimiento en el sector salud</t>
  </si>
  <si>
    <t>Administrador ambiental (residuos ambientales en salud e industriales, mucho computador). Fiere amarilla y administrativo</t>
  </si>
  <si>
    <t>educacion ambiental</t>
  </si>
  <si>
    <t xml:space="preserve">SALAZAR ALBOR LENIN JOSE </t>
  </si>
  <si>
    <t xml:space="preserve">Técnico de apoyo a las labores de seguimiento y educación ambiental. </t>
  </si>
  <si>
    <t>Administrador de recursos naturales</t>
  </si>
  <si>
    <t>MUÑOZ  MENDEZ ALDEMAR  (CRIA)</t>
  </si>
  <si>
    <t>Seguimientos a Los Planes de Gestion Integral de Residuos Sólidos PGIRS Municipales del Departamento del Atlantico. Atención PQR Asignadas. Control al tráfico ilegal de fauna y flora</t>
  </si>
  <si>
    <t>Tecnólogo en saneamiento Ambiental</t>
  </si>
  <si>
    <t>ANGEL GAVIRIA ISIDRO JOSE</t>
  </si>
  <si>
    <t xml:space="preserve">Seguimiento aprovechamiento forestal, atención de quejas ambientales y atención a solicitudes de tala y poda </t>
  </si>
  <si>
    <t>Ing de Sistemas, Ing Ambiental</t>
  </si>
  <si>
    <t>CASTAÑES JEAN CARLOS</t>
  </si>
  <si>
    <t xml:space="preserve">Atención PQRS </t>
  </si>
  <si>
    <t>Biologo</t>
  </si>
  <si>
    <t>SARMIENTO POLO JAIRO ENRIQUE</t>
  </si>
  <si>
    <t>MARTINEZ MACEA GRETTER</t>
  </si>
  <si>
    <t>Zootenista</t>
  </si>
  <si>
    <t>NAVARRO MERCADO OSVALDO</t>
  </si>
  <si>
    <t>Ingeniero Ambiental</t>
  </si>
  <si>
    <t>PEREIRA REYES GERSON (CRIA)</t>
  </si>
  <si>
    <t xml:space="preserve">Coordinando el area de control y seguimientos ambientales, supervisar resuduos hospitalarios, estaciones de servicio, CDA, planes de vertimiento municipales, PEGIR, RESPEL. </t>
  </si>
  <si>
    <t>Administrador ambiental</t>
  </si>
  <si>
    <t>ZAMBRANO FEO IAN</t>
  </si>
  <si>
    <t>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t>
  </si>
  <si>
    <t>CASTELLANO SEGURA ANGIE</t>
  </si>
  <si>
    <t>ZAPATA SAAVEDRA RICARDO</t>
  </si>
  <si>
    <t>Apoyar en el seguimiento a la implementación del plan del gestion de residuos del Atlantico. Apoyar en la evaluación control de seguimientos de licencias ambientale. Realizar seguimientos ambientales</t>
  </si>
  <si>
    <t>ZULETA BOLAÑO ELIZABETH</t>
  </si>
  <si>
    <t>Garantizar por medio del seguimiento y control ambiental que todos los usuarios del sector industrial y actividades afines, cumplan en su operación, con la normativa ambiental vigente en cuento a la protección de recursos naturales.</t>
  </si>
  <si>
    <t>Ingeniera ambiental</t>
  </si>
  <si>
    <t>MANRIQUE DAVILA EDINSON</t>
  </si>
  <si>
    <t>Realizar seguimiento a la gestión territorial, institucional e industrial velando por el cumplimiento de los requisitos establecidos en la normatividad ambiental, respaldado en el análisis y consolidación de datos recopilados en los sistemas de información ambiental</t>
  </si>
  <si>
    <t>YACIRA PEREZ TORRES</t>
  </si>
  <si>
    <t>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t>
  </si>
  <si>
    <t>DAZA MARTINEZ KELYS</t>
  </si>
  <si>
    <t>Ingeniería civil</t>
  </si>
  <si>
    <t>ESCOBAR RUA JAIME DAVID</t>
  </si>
  <si>
    <t xml:space="preserve">Apoyo en los procesos de notificación de actos administrativos, generación de informes sobre el avance de notificaciones. </t>
  </si>
  <si>
    <t xml:space="preserve">SIERRA VARGAS MIGUEL ANTONIO </t>
  </si>
  <si>
    <t xml:space="preserve">Transportar a los funcionarios para la realización de comisiones asignadas , velar por el buen funcionamiento de la unidad móvil qué me ha sido asignada, informar diariamente en un preoperacional el estado real de la camioneta y cualquier anomalía hacerla ver a las personas encargadas , trasladar a los funcionarios diariamente a cualquiera de los 22 municipios y correjimientos del Dpto del Atlántico y cuándo se amerita trasladarlos a otros departamentos. Cumplir todas las reglas de tránsito y seguridad vial existentes </t>
  </si>
  <si>
    <t xml:space="preserve">Técnico mecánico en Refrigeración y climatización </t>
  </si>
  <si>
    <t>aca estaba elias vallejo</t>
  </si>
  <si>
    <t>Vacante</t>
  </si>
  <si>
    <t>Apoyo técnico al grupo CRIA, atención de peticiones, quejas. Apoyo en labores de seguimiento, evaluación y a otros dependencias.</t>
  </si>
  <si>
    <t xml:space="preserve">Ingeniero Ambiental </t>
  </si>
  <si>
    <t>MANCILLA  JOSE BENITO</t>
  </si>
  <si>
    <t>Transportar al Subdirector según su agenda, o donde el disponga según sus compromisos y funciones</t>
  </si>
  <si>
    <t>CALDERON BELTRAN JUAN CAMILO</t>
  </si>
  <si>
    <t>Coordinar las actividades para el diseño, implementación y mejoramiento del sistema de gestión integrado - Administración y consolidación del plan anticorrupción y de atención al ciudadano</t>
  </si>
  <si>
    <t>Técnico Administrativo</t>
  </si>
  <si>
    <t>NAVARRO ALVARADO NATALY</t>
  </si>
  <si>
    <t xml:space="preserve">Técnico documental en gestión documental </t>
  </si>
  <si>
    <t>ESCORCIA FORERO YURANIS INES</t>
  </si>
  <si>
    <t>Auxiliar de recepción</t>
  </si>
  <si>
    <t>Auxiliar</t>
  </si>
  <si>
    <t>ARRIETA BAEZ ADRIANNY</t>
  </si>
  <si>
    <t>Auxiliar administrativa</t>
  </si>
  <si>
    <t>Administradora de empresas turistica</t>
  </si>
  <si>
    <t>TECNICO ADMINISTRATIVO</t>
  </si>
  <si>
    <t xml:space="preserve">DUGAND CARLING MONICA </t>
  </si>
  <si>
    <t xml:space="preserve">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t>
  </si>
  <si>
    <t>Profesional en ciencias de la información</t>
  </si>
  <si>
    <t>Se fue a ANLA pero de pronto regrese</t>
  </si>
  <si>
    <t xml:space="preserve">AGUDELO RIOS VICTOR </t>
  </si>
  <si>
    <t>Comisión otra entidad</t>
  </si>
  <si>
    <t>Secretario General</t>
  </si>
  <si>
    <t>CEPEDA ANAYA PEDRO ALBERTO</t>
  </si>
  <si>
    <t>OÑORO BARRIOS ANDRES FELIPE</t>
  </si>
  <si>
    <t>que propendan por la conservación de los cuerpos de agua de la jurisdicción de la Corporación. Relacionado con el pkan de adquisiciones de la corporacion</t>
  </si>
  <si>
    <t xml:space="preserve">Administrador de Empresas </t>
  </si>
  <si>
    <t xml:space="preserve">Labor y gestión de archivo. 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t>
  </si>
  <si>
    <t xml:space="preserve">DUQUE ZAPATA FABIOLA </t>
  </si>
  <si>
    <t>x. Participar en Ia elaboración de programas de gestión de documentos, contemplando el uso de nuevas tecnologías y  soportes  con observancia de los principios y procesos archivísticos. 2. Registrar y codificar Ia documentación de acuerdo con los sistemas de archivo adoptados,  3. Preparar las carpetas  y rótulos requeridos para Ia guarda de los documentos. 4. Administrar el Archivo Central con eficiencia, de manera  que los documentos transferidos por los distintos Archivos de Gestión, se logren consultar fácilmente  5. Administrar el Archivo Histórico en forma organizada, a fin de que los documentos que se transfieren desde el Archivo Central  puedan conservarse en buen estado y hallarse rápidamente 6. Participar en Ia elaboración y adopción de las respectivas tablas de retención documental, coordinar y verificar que en todas las  dependencias se  utilicen o cumplan 7. Velar porque en las dependencias de la C R.A., los archivos de Gestión  se mantenga organizado e inventariado conforme a la normatividad legal vigente. 8. Atender usuarios internos y externos que soliciten consultar los documentos del Archivo de la Corporación. 9. Llevar un registro de las transferencias documentales primarias y secundarias. x0. Realizar sensibilizaciones sobre la gestión documental y el archivo a los funcionarios y contratistas de la entidad.</t>
  </si>
  <si>
    <t xml:space="preserve">Atención de llamadas telefonicas, atención al público que solicita al Señor Secretario General, elaboración de solicitudes de CDP para hacer el pago de las Publicaciones de los Actos Administrativos expedidos por la Asamblea Corporativa, Él Consejo Directivo y el Director General de la C.R.A.,  Realizó la organización del archivo de gestión; realizando descripción de cajas y carpetas, filiación de la documentación que contienen los diferentes expedientes que contempla las TRD  están  a cargo de la Secretaria General.  Y las de más labores de apoyo que el jefe inmediato me asigne. </t>
  </si>
  <si>
    <t>Técnico en gestión documental</t>
  </si>
  <si>
    <t xml:space="preserve">JARAMILO GARCIA CARLOS </t>
  </si>
  <si>
    <t>SARMIENTO JÁUREGUI PAULA ANDREA</t>
  </si>
  <si>
    <t>Atención al usuario, asignación de comunicaciones recibidas, alimentar bases de datos.</t>
  </si>
  <si>
    <t xml:space="preserve">Contador Público </t>
  </si>
  <si>
    <t>IBAÑEZ TERESA DE JESUS</t>
  </si>
  <si>
    <t xml:space="preserve">Radicar las Comunicaciones Oficiales Enviadas he Internas. Atender Usuarios y Llamas Telefónicas. </t>
  </si>
  <si>
    <t>Secretaria</t>
  </si>
  <si>
    <t>SUAREZ HERNANDEZ CESAR JUNIOR</t>
  </si>
  <si>
    <t>Realizar toda la gestión pertinente para la adquisición de bienes y servicios que necesita la corporación a través de la tienda virtual del estado Colombiano</t>
  </si>
  <si>
    <t xml:space="preserve">MAFIOL CORONADO ROBINSON </t>
  </si>
  <si>
    <t>Profesional especilizado encargado de liderar la oficina de recursos fisicos (insumos, inventarios, mantenimientos locativos)</t>
  </si>
  <si>
    <t>Pamela Castaño Ochoa</t>
  </si>
  <si>
    <t>Diseñar, implementar, hacer seguimiento, evaluar y aplicar mejora continua al SG-SST de la CRA, Hacer visitas de inspección en campo a las sedes y comisiones de campo para la identificación y control de riesgos y en general dar cumplimiento a todas las obligaciones administrativas y operativas determinadas por la legislación vigente en Colombia para los responsables de SST.</t>
  </si>
  <si>
    <t>Abogada, Fonaudiologa</t>
  </si>
  <si>
    <t>Liliana Martinez Fernandez</t>
  </si>
  <si>
    <t>Jefe de oficina gestión humana</t>
  </si>
  <si>
    <t xml:space="preserve">CABALLERO ARIZA MILENA </t>
  </si>
  <si>
    <t xml:space="preserve">Fungir como jefe de personal.  Coordinar programa de capacitación y bienestar,  evaluaciones de desempeño, ingresos, movimientos y  retiros del personal </t>
  </si>
  <si>
    <t xml:space="preserve">Asesora </t>
  </si>
  <si>
    <t xml:space="preserve">BELTRAN DE LA HOZ YOLIMA DEL CARMEN </t>
  </si>
  <si>
    <t>Recibir y radicar las comunicaciones oficiales recibidas, enviadas e internas; atender al publico externo e interno que soliciten informacion de manera presencial; organizar la correspondencia que se enviará a traves del servicio de correo; organizar las comunicaciones oficiales que llegan en fisico para enviarlas al archivo; atender telefonicamente a los usuarios cuando requieren alguna solicitud.</t>
  </si>
  <si>
    <t>Contador</t>
  </si>
  <si>
    <t>ESCORCIA GUERRA SHIRLY</t>
  </si>
  <si>
    <t>Profesional universitario de apoyo al SGSST (Enfermera SSTA)</t>
  </si>
  <si>
    <t>Enfermera, Administradora en SST</t>
  </si>
  <si>
    <t>Subdirector Financiero</t>
  </si>
  <si>
    <t>PIMIENTA DELUQUEZ TAYRO</t>
  </si>
  <si>
    <t xml:space="preserve">liderar la subdirección financiera. </t>
  </si>
  <si>
    <t>CABRERA TAPIAS KAREN</t>
  </si>
  <si>
    <t>Apoyo al area financiaera</t>
  </si>
  <si>
    <t>Contador Público</t>
  </si>
  <si>
    <t>VIZCAINI RAMIREZ JIMMYS ANDRES</t>
  </si>
  <si>
    <t xml:space="preserve">Recaudo, cobro, control y seguimiento de la sobretasa ambiental de los municipios del departamento del atlantico incluyendo distrito Barranquilla. </t>
  </si>
  <si>
    <t xml:space="preserve">CASTILLA VALIENTE FRANCIS </t>
  </si>
  <si>
    <t>Facturacion y recaudo de servicios ambientales</t>
  </si>
  <si>
    <t xml:space="preserve">CASTILLO CASTILLO LIDA </t>
  </si>
  <si>
    <t>Realizar oportunamente los pagos en la Corporación Autónoma Regional del Atlantico</t>
  </si>
  <si>
    <t xml:space="preserve">Administración de empresas </t>
  </si>
  <si>
    <t>NORIEGA REVUELTAS MARTHA LUZ</t>
  </si>
  <si>
    <t xml:space="preserve">Procesamiento y seguimiento de los egresos e ingreso que hacen parte del sistema financiero de la corporación. </t>
  </si>
  <si>
    <t xml:space="preserve">GOMEZ ESCORCIA MARIA EUGENIA </t>
  </si>
  <si>
    <t xml:space="preserve">Contabilizacion y casación de ordenes de pago, desuciones por impuesto de proveedores y nomina, conciliaciones bancarias, revisión de libranzas y deducciones de nomina y proviciones de prestaciones sociales mensuales y consolidades de año. </t>
  </si>
  <si>
    <t>Suguey Arroyave</t>
  </si>
  <si>
    <t xml:space="preserve">Elaboracion de pest, control de archivo, elaboracion de informes presupuestales. Apoyo a la gestión presupuestal. </t>
  </si>
  <si>
    <t>VIDAL PALMA HAROL JOSE</t>
  </si>
  <si>
    <t>VEGA SANCHEZ ENRIQUE RAFAEL</t>
  </si>
  <si>
    <t xml:space="preserve">Lidera procesos adminitrativos de cobro coactivo de la Corporación. Asesoria juridica a la subdirección financiera. </t>
  </si>
  <si>
    <t>URUETA VALENCIA MARGOTH ELENA</t>
  </si>
  <si>
    <t xml:space="preserve">Asiste en las labores secretariarles en la subdirección financiera. </t>
  </si>
  <si>
    <t>PERTUZ RODRIGUEZ LOREINE MARIA</t>
  </si>
  <si>
    <t>CAMPBELL ESCORCIA JENNYFER MARGARITA</t>
  </si>
  <si>
    <t>Actividades relacionadas con la contabilidad de la Corporacion</t>
  </si>
  <si>
    <t>Jefe de Oficina de Control Interno</t>
  </si>
  <si>
    <t xml:space="preserve">CARDOZO ALVAREZ JOSE ANTONIO </t>
  </si>
  <si>
    <t>Actividades de auditoria de gestión  seguimiento y verificación de todos los procesos al interior de la corporación y seguimiento al PAI</t>
  </si>
  <si>
    <t>BARCELO CANTILLO KELLY</t>
  </si>
  <si>
    <t>Monitorear la eficacia y efectividad del Sistema de Control interno de la entidad, implementando el Modelo Estándar de Control Interno MECI y su articulación con el Modelo Integrado de Planeación y Gestión MIPG, haciendo uso de las buenas prácticas de auditorias</t>
  </si>
  <si>
    <t>PEREZ RODRIGUEZ ANYELO</t>
  </si>
  <si>
    <t>Monitorear la eficacia y efectividad del Sistema de Control interno de la entidad, implementando el Modelo Estándar de Control Interno MECI y su articulación con el Modelo Integrado de Planeación y Gestión MIPG, haciendo uso de las buenas prácticas de auditorias.</t>
  </si>
  <si>
    <t>Jefe de Control Disciplinario Interno</t>
  </si>
  <si>
    <t>PEZZANO MOLINA ELIZABETH</t>
  </si>
  <si>
    <t xml:space="preserve">x. Ejercer en primera instancia, la función disciplinaria en la Corporación Autónoma Regional del Atlántico CRA, en la etapa de Instrucción, de acuerdo con la Constitución Política, la Ley y las disposiciones convencionales vigentes.   2. Recibir y tramitar las denuncias y quejas constitutivas de faltas disciplinarias en que puedan incurrir los servidores y exservidores públicos en la Corporación Autónoma Regional del Atlántico CRA.  3. Decidir sobre la procedencia o no de la acción disciplinaria, la indagación previa, la investigación disciplinaria, la formulación de cargos o el archivo de los procesos, observando las normas legales vigentes y los principios que rigen el procedimiento disciplinario.   4. Remitir a la Oficina encargada de adelantar el Juzgamiento en primera instancia, los expedientes correspondientes a los procesos disciplinarios, a partir de la notificación del pliego de cargos. 5. Ordenar la práctica de pruebas de oficio o a petición de parte que sean pertinentes, conducentes y útiles en la etapa de instrucción.   6. Remitir a segunda instancia los recursos de apelación interpuestos contra las decisiones proferidas por la autoridad disciplinaria de instrucción.   7. Fomentar la conducta ética de los servidores públicos de la Corporación Autónoma Regional del Atlántico CRA, y diseñar programas para la prevención de las faltas disciplinarias, de manera especial, en lo relacionado con el respeto al derecho fundamental de petición. 8. Presentar informes de sus actuaciones a los entes de control, cuando éstos lo requieran.  9. Enviar a la Procuraduría General de la Nación las investigaciones que esta deba asumir en virtud del poder disciplinario preferente.   x0. Remitir las investigaciones a los organismos o entidades judiciales, cuando haya mérito para ello.   xx. Mantener control, registro y actualización de las quejas y de los procesos disciplinarios adelantados en la etapa de instrucción.  x2. Recopilar y mantener actualizadas las normas disciplinarias y divulgarlas. x3. Las demás que correspondan a la naturaleza de la dependencia. </t>
  </si>
  <si>
    <t>x. Desarrollar en las dependencias auditorias de gestión, 2. Verificar y evaluar el desempeño y gestión realizada por las ares, 3. Verificar que las áreas operativas hayan aplicado los procedimientos, 4. Verificar y evaluar los mecanismos de participación ciudadana, 5. Organizar los papeles de trabajo en las auditorias, 6. Documentar los soportes de los informes de auditorias y archivar, 7. Preparar y presentar los informes de auditorias, 8. Efectuar seguimiento a las recomendaciones formuladas a las diferentes áreas, 9. Realizar evaluación  periódica del sistema de control interno, x0. Ejercer e impartir la cultura del autocontrol, xx. Participar en el diseño de herramientas para la práctica de las auditorias, x2. Evaluar y Verificar el SGI, x3. Identificar y evaluar riesgos y controles, x4. Socializar el mapa de riesgos, x5. Demás funciones asignadas por la autoridad competente.</t>
  </si>
  <si>
    <t>Jefe de oficina asesora de comunicación</t>
  </si>
  <si>
    <t>CABRERA JULIO JANETH DE JESUS</t>
  </si>
  <si>
    <t xml:space="preserve">Lider de todos los procesos de comunicación interna y externa de la coorporación. </t>
  </si>
  <si>
    <t>Comunicador social</t>
  </si>
  <si>
    <t>LOZANO ALTAMIRANDA VANESSA JANETH</t>
  </si>
  <si>
    <t>Apoyo en todas las actividades de cominicación externa de la comunidad</t>
  </si>
  <si>
    <t>Comunicador social (fiebre amarilla, entrevista a la comunidad)</t>
  </si>
  <si>
    <t xml:space="preserve">FRUTO MOLINA JOSE SANTOS </t>
  </si>
  <si>
    <t xml:space="preserve">Visitas de campo a las granjas avicolas, porcicolas, fincas ganaderas plantas de beneficio animal y a las demás actividades que se me asigne, (elaboración de conceptos técnicos, oficios respuestas a peticiones) </t>
  </si>
  <si>
    <t>Veterinario</t>
  </si>
  <si>
    <t>Profesional universitario</t>
  </si>
  <si>
    <t>XXX</t>
  </si>
  <si>
    <t>XX</t>
  </si>
  <si>
    <t xml:space="preserve">LIMA GONZALEZ JOSE RAFAEL </t>
  </si>
  <si>
    <t xml:space="preserve">Profesional especializado de tecnologias de la información, coordina todo lo relacionado con el manejo de tecnologias de la información. </t>
  </si>
  <si>
    <t>SAAVEDRA BORNACELLI LINA</t>
  </si>
  <si>
    <t xml:space="preserve">Ingeniera de sistemas responsable de liderar la central de soluciones de tecnologias de la información de la corporación. </t>
  </si>
  <si>
    <t>xxx</t>
  </si>
  <si>
    <t xml:space="preserve">Mantenimiento de equipos. </t>
  </si>
  <si>
    <t>COHA ESCALANTE JUAN MANUEL</t>
  </si>
  <si>
    <t>Profesional Espacializado</t>
  </si>
  <si>
    <t>ROJANO MARIN AYARI MARIA</t>
  </si>
  <si>
    <t xml:space="preserve">Inspeccion técnicas y seguimiento a humedales, microcuencas, arroyos, humedales. Labora de consertación con las comunidades de la zona. </t>
  </si>
  <si>
    <t>Biologa (regular niveles sde agua, cuando se abren y se suben las compuertas, fienre amarilla por zona endemica, nada mas de otras vacunas, ella no agarra nada)</t>
  </si>
  <si>
    <t>Nairo Tarazona</t>
  </si>
  <si>
    <t>Geografo</t>
  </si>
  <si>
    <r>
      <rPr>
        <sz val="11"/>
        <rFont val="Calibri"/>
        <family val="2"/>
        <scheme val="minor"/>
      </rPr>
      <t>Gestion del riesgo (Hidrico)</t>
    </r>
    <r>
      <rPr>
        <sz val="11"/>
        <color rgb="FFFF0000"/>
        <rFont val="Calibri"/>
        <family val="2"/>
        <scheme val="minor"/>
      </rPr>
      <t xml:space="preserve"> OJOOOOOOOO!!!</t>
    </r>
  </si>
  <si>
    <t>LEAL PUCCINI EFRAIN QUERUBIN IMPERIO</t>
  </si>
  <si>
    <t>Supervisor de contratos y convenios, coordinacion investigaciones marino-costeras; delegado nodal c.r.a.cambio climatico; rehabilitación de ecosistemas</t>
  </si>
  <si>
    <t>NOMBRES</t>
  </si>
  <si>
    <t>APELLIDOS</t>
  </si>
  <si>
    <t>Nombre completo</t>
  </si>
  <si>
    <t>CC</t>
  </si>
  <si>
    <t>CARGO</t>
  </si>
  <si>
    <t>AREA</t>
  </si>
  <si>
    <t>reiniciar</t>
  </si>
  <si>
    <t>VACUNA</t>
  </si>
  <si>
    <t>INDICACIONES</t>
  </si>
  <si>
    <t>DOSIS/ESQUEMA 
VÍA ADMINISTRACIÓN</t>
  </si>
  <si>
    <t>COMENTARIO</t>
  </si>
  <si>
    <t>Vigencia (Años)</t>
  </si>
  <si>
    <t>Personal en zonas de riesgo y presencia de virus Delta.</t>
  </si>
  <si>
    <t>3 dosis / 20 mcg
0, 1,6 meses o 0,1,2 (+12)meses Vacuna A+B:3 dosis I.M Región deltoidea.</t>
  </si>
  <si>
    <t>No se recomienda medición de títulos ni de refuerzos. Niveles de protección: títulos iguales o superiores a 10UI/L.</t>
  </si>
  <si>
    <t>Todos los trabajadores.</t>
  </si>
  <si>
    <t>1 dosis anualmente</t>
  </si>
  <si>
    <t>Reduce el ausentismo laboral.</t>
  </si>
  <si>
    <t>Tétano, Difteria Tos ferina</t>
  </si>
  <si>
    <t>Mantener los esquemas para la población general.</t>
  </si>
  <si>
    <t>Refuerzo c/10 años. I.M Región deltoidea.</t>
  </si>
  <si>
    <t>Si se tiene previamente el esquema completo.</t>
  </si>
  <si>
    <t>Trabajadores sin ante- cedentes de enferme- dad o vacunación previa.</t>
  </si>
  <si>
    <t>2 dosis 0,6 a 12 meses I.M Región deltoidea.</t>
  </si>
  <si>
    <t>Inmunidad previa por IgG anti HA.
No es necesaria de rutina la prueba de IgG</t>
  </si>
  <si>
    <t>Trabajadores de area endemica</t>
  </si>
  <si>
    <t>1 dosis I.M Región deltoidea</t>
  </si>
  <si>
    <t>Revacunación c/3 años</t>
  </si>
  <si>
    <t>Fiebre amarilla</t>
  </si>
  <si>
    <t>Trabajadores en áreas endémicas Aplicación durante epidemias.</t>
  </si>
  <si>
    <t>1 dosis S.C</t>
  </si>
  <si>
    <t>Revacunación cada 10 años. Contraindicada en personas anafilaxia al huevo, embarazadas o inmuno comprometi- dos. Precaución en mayores de 60 años.</t>
  </si>
  <si>
    <t>Trabajadores en áreas endémicas, zootécni- cas, veterinarios, empleados de zoológi- cos, laboratorios y criaderos. Viajeros a zonas de rabia por murciélagos.</t>
  </si>
  <si>
    <t>Preexposición: 3 dosis días 0, 7, 21 o 28.
Primer refuerzo al año: refuerzos posteriores cada 3 años. Postexposicion: 5 dosis los días 0,3,7,14,28.
I.M Región deltoidea.</t>
  </si>
  <si>
    <t>De acuerdo con la severidad de la morde- dura agregar en los días 0,20 UI/Kg de peso de inmuno globina antirrá- bica de origen humano o 40 UI/Kg de suero antirrábico purificado de origen equino.</t>
  </si>
  <si>
    <t>1 año y cada tres años</t>
  </si>
  <si>
    <r>
      <rPr>
        <b/>
        <sz val="12"/>
        <color theme="1"/>
        <rFont val="Calibri"/>
        <family val="2"/>
        <scheme val="minor"/>
      </rPr>
      <t>Bibliografía:</t>
    </r>
    <r>
      <rPr>
        <sz val="12"/>
        <color theme="1"/>
        <rFont val="Calibri"/>
        <family val="2"/>
        <scheme val="minor"/>
      </rPr>
      <t xml:space="preserve"> Sociedad Colombiana de Medicina del Trabajo. Guía para la vacunación del trabajador en Colombia año 2014. </t>
    </r>
  </si>
  <si>
    <t>Etiquetas de fila</t>
  </si>
  <si>
    <t>Cuenta de Cargo</t>
  </si>
  <si>
    <t>Asesora de Direccion. Recurso Hidrico</t>
  </si>
  <si>
    <t>Asesor</t>
  </si>
  <si>
    <t>Gestion del riesgo cambio climatico</t>
  </si>
  <si>
    <t>Asesor de Planeación</t>
  </si>
  <si>
    <t>plaificacion y ordenamiento territorial</t>
  </si>
  <si>
    <t>plaificacion y ordenamiento territorial. (Supervision de Obras Cuencas Hidrograficas)</t>
  </si>
  <si>
    <t>plaificacion y ordenamiento territorial. (Supervision de Obras POT / POMCAS)</t>
  </si>
  <si>
    <t>plaificacion y ordenamiento territorial. (supervisor de obra. Plantas de plantas residuales)</t>
  </si>
  <si>
    <t>Gestion de reporte de Respel en plataformas  todos los sectores.</t>
  </si>
  <si>
    <t>plaificacion y ordenamiento territorial. (Supervisor de Proyectos de gestion ambiental)</t>
  </si>
  <si>
    <t>Sistemas TI</t>
  </si>
  <si>
    <t xml:space="preserve">se va para la alcaldia </t>
  </si>
  <si>
    <t>Versión:</t>
  </si>
  <si>
    <t>Codigo:</t>
  </si>
  <si>
    <t>Fecha: 16/11/2023</t>
  </si>
  <si>
    <t xml:space="preserve">CONTROL DE CAMBIOS </t>
  </si>
  <si>
    <t>No.</t>
  </si>
  <si>
    <t>FECHA DE REVISIÓN</t>
  </si>
  <si>
    <t>OBSERVACIONES DE REVISIÓN / ACTUALIZACIÓN</t>
  </si>
  <si>
    <t>FUNCIONARIO QUE REALIZÓ LA REVISIÓN / ACTUALIZACIÓN</t>
  </si>
  <si>
    <t>Creacion del Documento</t>
  </si>
  <si>
    <t>Liliana Martinez</t>
  </si>
  <si>
    <t>Actualizacion de Profesiograma. Adicion de cargos nuevos</t>
  </si>
  <si>
    <t>RESTRICIONES PERSONAL ADMINISTRATIVO EN CAMPO</t>
  </si>
  <si>
    <t>Nº</t>
  </si>
  <si>
    <t>PARAMETRO</t>
  </si>
  <si>
    <t>APTO</t>
  </si>
  <si>
    <t>CONDICIONES DE SALUD DE NO APTITUD</t>
  </si>
  <si>
    <t>Agudeza visual lejana</t>
  </si>
  <si>
    <t>Minimo 20/30 monocular con o sin corrección y 20/30 ambos ojos con o sin corrección.</t>
  </si>
  <si>
    <t>Cualquier defecto refractivo que no corrija hasta alcanzar los parametros de Aptitud.</t>
  </si>
  <si>
    <t>*Ojo ciego</t>
  </si>
  <si>
    <t>*Enucleación</t>
  </si>
  <si>
    <t>*Glaucoma</t>
  </si>
  <si>
    <t>*Degeneración macular</t>
  </si>
  <si>
    <t>*Retinitis pigmentaria severa</t>
  </si>
  <si>
    <t>*Nistagmus</t>
  </si>
  <si>
    <t>Agudeza visual cercana</t>
  </si>
  <si>
    <t>Minimo visión bilateral A 1 Mt (0,48) con sin corrección 20/30 ambos ojos.</t>
  </si>
  <si>
    <t>*Diplopia</t>
  </si>
  <si>
    <t>Movilidad palpebral</t>
  </si>
  <si>
    <t>Ptosis y lagoftalmias que no afecten la visión y/o que alcancen los limites y condiciones señaladas en los apartados 1 y 2 con corrección.</t>
  </si>
  <si>
    <t>Ptosis y lagoftalmias que afecten la visión y/o que alcancen los limites y condiciones señaladas en los apartados 1 y 2 con corrección.</t>
  </si>
  <si>
    <t>Motilidad globo ocular</t>
  </si>
  <si>
    <t>No hay limite del valor de la phoria, siempre y cuando no se presente diplopia.</t>
  </si>
  <si>
    <t>Diplopias.</t>
  </si>
  <si>
    <t>Visión de profundidad (esteroaguda)</t>
  </si>
  <si>
    <t>Debe tener estrictamente visión binocular y parámetros de estereoagudeza dentro de los limites normales.</t>
  </si>
  <si>
    <t>Estereopsis fuera de los limites normales descritos. No puede tener ojo ciego o ser ambliope.</t>
  </si>
  <si>
    <t>Agudeza auditiva</t>
  </si>
  <si>
    <t>La audición debe ser normal, 0-25 dB en 500, 1000 y 2000 Hz y evaluada en medio sonoamortiguado.</t>
  </si>
  <si>
    <t xml:space="preserve">*Hipoacusia por enciama de los parámetros referidos de aptitud. </t>
  </si>
  <si>
    <t>*Menores de 35 años Larsen II o más.</t>
  </si>
  <si>
    <t>*Mayores de 36 años Larsen III.</t>
  </si>
  <si>
    <t>Se toleran descensos maximos de hasta 35 dB en frecuencias de 3000 a 8000 Hz en personas menores de 35 años si es Larsen hasta I.</t>
  </si>
  <si>
    <t>*Sordomudo.</t>
  </si>
  <si>
    <t>Se toleran descensos maximos de hasta 60 dB en frecuencias de 3000 a 8000 Hz en personas menores de 36 años si es Larsen hasta II.</t>
  </si>
  <si>
    <t>*Requerir la utilización de audifono.</t>
  </si>
  <si>
    <t>Motilidad y Examen Médico Osteomuscular</t>
  </si>
  <si>
    <t>*Evidenciar rangos de movilidad completos y fuerza simetrica para todos los segmentos corporales.</t>
  </si>
  <si>
    <t>*Persona que para el manejo eficaz de los controles requiera de posiciones atipicas o fatigosas. Presencia de cualquier signo mencionado en la aptitud positiva.</t>
  </si>
  <si>
    <t>*Sin patologia por trauma acumulativo en miembros superiores incluido hombro.</t>
  </si>
  <si>
    <t>*Evidencia clínica de patologías asociadas de síndromes de deterioro por trauma acumulativo en miembros superiores.</t>
  </si>
  <si>
    <t>*Sin antecedentes personales o evidencia de enfermedad reumatica.</t>
  </si>
  <si>
    <t>Rx de Columna Lumbosacra con los siguientes hallazgos:</t>
  </si>
  <si>
    <t xml:space="preserve">Columna Vertebral: </t>
  </si>
  <si>
    <t>-Escoliosis moderada a severa</t>
  </si>
  <si>
    <t>-Malformaciones congénitas en columna lumbosacra</t>
  </si>
  <si>
    <t>1. Hernias discales o compresión radicular lumbar y/o cervical, no deben presentar por evidencia clinica o paraclinica (prueba de Lasague y Bragard, marcah talón en puntas, salto, prueba de espurling-cervical-fuerza de flexores de cadera en posición sedente, abducción y aducción de cadera y fuerza de flexores de grueso artejo).</t>
  </si>
  <si>
    <t>-Fracturas de columna y/o secuelas</t>
  </si>
  <si>
    <t>2. Escoliosis: No debe presentar un angulo mayor a 15º (verificar simetria en hombros, cadera y rodillas, los pliegues cutaneos deben de estar simetricos, prueba de Adams).</t>
  </si>
  <si>
    <t>-Material de osteosíntesis en columna a cualquier nivel</t>
  </si>
  <si>
    <t>3. Hombro: Descartan pinzamiento o tendinitis.</t>
  </si>
  <si>
    <t>-Espondilolistesis</t>
  </si>
  <si>
    <t>4. Rodillas: Debe presentar estabilidad y movimientos libres de roce (Signo de cajon y bostezo lateral).</t>
  </si>
  <si>
    <t>-Espondilolisis</t>
  </si>
  <si>
    <t>-Disminución de la mineralización osea</t>
  </si>
  <si>
    <t>-Signos de enfermedad degenerativa en columna lumbar  (Disminución de espacios, osteofitos, artrosis facetaría, esclerosis)</t>
  </si>
  <si>
    <t>-Tumores oseos (Liticos y/o blasticos)</t>
  </si>
  <si>
    <t>-Cambios post quirurgicos</t>
  </si>
  <si>
    <t>-Desvalance pelvico significativo</t>
  </si>
  <si>
    <t>-Cuerpos extraños en trayecto nervioso</t>
  </si>
  <si>
    <t>-Anquilosis (fución de vertebras)</t>
  </si>
  <si>
    <t>Hernias</t>
  </si>
  <si>
    <t>Sano o con hernia umbilical o epigastrica no quirurgica.</t>
  </si>
  <si>
    <t>Hernia inguinal de cualquier tipo. Hernia umbilical quirurgica.</t>
  </si>
  <si>
    <t>Miembros inferiores</t>
  </si>
  <si>
    <t>*Varices de miembros inferiores de grado mayor a 2.</t>
  </si>
  <si>
    <t>*Fuera de estos parámetros.</t>
  </si>
  <si>
    <t>*No deben existir lesiones de rodilla, articulares o de meniscos.</t>
  </si>
  <si>
    <t>*Evidencia de píe chapin.</t>
  </si>
  <si>
    <t>*Varices grado 3.</t>
  </si>
  <si>
    <t>Cardiovascular</t>
  </si>
  <si>
    <t>Aspirante sin disnea de medianos o pequeños  esfuerzos, que tenga controlada las cifras de tensión arterial (en caso de ser hipertenso), que no haya sufrido de infarto y que no sufra de trastornos funcionales (ICC) o arritmias.</t>
  </si>
  <si>
    <t>Personas con infartos recientes, que sufran trastornos funcionales o del ritmo e hipertensos no controlados. Hipertensión arterial y Diabetes mellitus sin control periodico por su EPS (Apto condicionado).</t>
  </si>
  <si>
    <t>Indice de Masa Corporal (IMC)</t>
  </si>
  <si>
    <t>*IMC Inferior a 30. Se acepta de 30 a 33 con laboratorios dentro de limites normales (Colesterol total, Trigliceridos, Glicemia).</t>
  </si>
  <si>
    <t>Por encima de 33 o con IMC de 30 a 33 que presenten laboratorios alterados.</t>
  </si>
  <si>
    <t>*Candidatos con IMC de 30 a 33 que presenten laboratorios alterados quedan con restricción relativa, no absoluta y deben firmar acta de compromiso.</t>
  </si>
  <si>
    <t>*Colesterol Total: Hasta 280 mg/dl</t>
  </si>
  <si>
    <t>*Trigliceridos: Hasta 300 mg/dl</t>
  </si>
  <si>
    <t>Trastornos hemátologicos o Hepaticos</t>
  </si>
  <si>
    <t>No debe presentar alteraciones hemátologicas evidenciables en el hemograma o hepatopatias por paraclinicos o historia dada la exposición a solventes.</t>
  </si>
  <si>
    <t>Antecedentes personales de leucopenias o enfermedades hemátologicas.</t>
  </si>
  <si>
    <t>*Antecedentes personales de hepatopatias que afecten el metabolismo hepático.</t>
  </si>
  <si>
    <t>Alteraciones mentales o de la conducta</t>
  </si>
  <si>
    <t xml:space="preserve">No debe tener antecedentes ni evidencia clínica de enfermedad actual (fobias), o trastornos mentales que supongan un riesgo para la actividad laboral y de convivencia desempeñada.  </t>
  </si>
  <si>
    <t xml:space="preserve">*No debe existir supuestos de delirium o demencia. </t>
  </si>
  <si>
    <t>*Las formas neuroticas muy graves que impliquen una incapacidad para la adaptación severa y necesiten dosis de psicofarmacos.</t>
  </si>
  <si>
    <t>La empresa debe de revisar evaluaciones psicotecnicas previas efectuadas en su proceso de selección.</t>
  </si>
  <si>
    <t>*Trastornos de la personalidad que se evidencien por una falta del control del impulso y que signifiquen un comportamiento peligroso.</t>
  </si>
  <si>
    <t>*Trastornos del sueño. apneas obstructivas del sueño, antecedente de enfermedad mental.</t>
  </si>
  <si>
    <t>Abuso, dependencia o sindrome de abstinencia por alcohol o sustancias psicoactivas.</t>
  </si>
  <si>
    <t>Casos en los que la rehabilitación esta debidamente certificada por un psiquiatra.</t>
  </si>
  <si>
    <t>*No se admite la existencia de personas con abuso o dependencia de alcohol o sustancias psicactivas.</t>
  </si>
  <si>
    <t>*Tampoco se admiten casos de antecedentes de dependencia en los que la rehabilitación no esté debidamente certificada.</t>
  </si>
  <si>
    <t>Respiratorio</t>
  </si>
  <si>
    <t>Sin enfermedad restrictiva u obstructiva aguda o crónica evidenciable por historia o mediante prueba tamiz y clínicas con espirometría Curva Flujo Volumén. Capacidad respiratoria adecuada.</t>
  </si>
  <si>
    <t>*Alguna alteración restrictiva u instructiva.</t>
  </si>
  <si>
    <t>*Antecedente personal o evidencia clínica disfunción respiratoria (Enfisema Pulmonar-EPOC).</t>
  </si>
  <si>
    <t>*Antecedente de Asma.</t>
  </si>
  <si>
    <t>*Patologia Obstructiva y Restrictiva &lt;80%.</t>
  </si>
  <si>
    <t>Amputaciones, neuropatias u otras alteraciones que afecte las funciones de alcance y agarre requeridoa para manipular el equipo de trabajo</t>
  </si>
  <si>
    <t>No debe existir amputaciones del pulgar. Se acepta la de otro dedo que no afecte la función de pinza, por lo cual siempre debe de poseer el pulgar. Maximo amputación de un dedo. No debe de tener neuropatias que afecte su capacidad motora.</t>
  </si>
  <si>
    <t>*No se admiten amputaciones del pulgar de cualquier mano, y mas de un dedo de la misma mano.</t>
  </si>
  <si>
    <t>*Presentar la falta o utilización de prótesis en un miembro inferior o superior.</t>
  </si>
  <si>
    <t>*Amputación por debajo de la rodilla.</t>
  </si>
  <si>
    <t>*Evidencia de neuropatías u otra alteración que afecte la motilidad.</t>
  </si>
  <si>
    <t xml:space="preserve">*No debe tener sindrome de Raineau. </t>
  </si>
  <si>
    <t>*Antecedentes personales o evidencia clínica de enfermedad reumática, artritica y/o ortopedica, que interfiera con la habilidad requerida para la labor.</t>
  </si>
  <si>
    <t>RESTRICIONES CONDUCTORES</t>
  </si>
  <si>
    <t>Minimo 20/30 monocular con o sin corrección y 20/20 ambos ojos con o sin corrección.</t>
  </si>
  <si>
    <t>Cualquier defecto refractivo que no corrija hasta alcanzar los parámetros de aptitud.</t>
  </si>
  <si>
    <t>Minimo visión bilateral con o sin corrección 20/20. Tener agudeza visual en ambos ojos de 1 M.</t>
  </si>
  <si>
    <t>Campo visual</t>
  </si>
  <si>
    <t>Si la visión es binocular, el campo visual debe ser igual o superior a 120 grados en el plano horizontal y 70 grados en el plano vertical. Sin escotomas absolutos ni relativos significativos en la sensibilidad retiniana.</t>
  </si>
  <si>
    <t>Visión binocular o monocular con campo visual inferior al establecido en aptitud.</t>
  </si>
  <si>
    <t>Sentido Luminoso</t>
  </si>
  <si>
    <t>No existen alteraciones significativas en la capacidad de recuperación al deslumbramiento ni alteraciones de la visión mesópica.</t>
  </si>
  <si>
    <t>Alteraciones significativas en la capacidad de recuperación al deslumbramiento y alteraciones de la visión mesópica.</t>
  </si>
  <si>
    <t>Contraste</t>
  </si>
  <si>
    <t>Función de sensibilidad al contraste normal.</t>
  </si>
  <si>
    <t>Función de sensibilidad al contraste anormal.</t>
  </si>
  <si>
    <t>Encandilamiento o estrés luminoso</t>
  </si>
  <si>
    <t>El tiempo de recuperación debe ser menor a 5 segundos.</t>
  </si>
  <si>
    <t>El tiempo de recuperación debe ser mayor a 5 segundos.</t>
  </si>
  <si>
    <t>75 segundos de arco 60%. Debe tener estrictamente visión binocular y parámetros de estereoagudeza dentro de los limites normales.</t>
  </si>
  <si>
    <t>Discriminación de colores</t>
  </si>
  <si>
    <t>Tener la capacidad de reconocer los colores de las señales de trafico y los disposivos que muestren los colores rojo y verde.</t>
  </si>
  <si>
    <t>Policromacia anormal para rojo y verde, protanoanomalia, deuteranomalia o tritanomalia por mayor riesgo de accidente. Daltonismo.</t>
  </si>
  <si>
    <t>Deterioro progresivo de la capacidad visual</t>
  </si>
  <si>
    <t>Las enfermedades progresivas que permitan alcanzar los niveles fijados en los apartados 1 al 11.</t>
  </si>
  <si>
    <t>Las enfermedades progresivas que no permitan alcanzar los niveles fijados en los apartados 1 al 11.</t>
  </si>
  <si>
    <t>Evidenciar rangos de movilidad completos y fuerza simetrica para todos los segmentos corporales.</t>
  </si>
  <si>
    <t>Persona que para el manejo eficaz de los controles requiera de posiciones atipicas o fatigosas. Presencia de cualquier signo mencionado en la aptitud positiva.</t>
  </si>
  <si>
    <t>Indice de masa corporal</t>
  </si>
  <si>
    <t>IMC Inferior a 28. Se acepta de 28 a 31 con laboratorios dentro de limites normales (Colesterol total, Trigliceridos, Glicemia).</t>
  </si>
  <si>
    <t>IMC Mayor a 34.9</t>
  </si>
  <si>
    <t>Candidatos con IMC de 28 a 31 que presenten laboratorios alterados quedan con restricción relativa, no absoluta y deben firmar acta de compromiso.</t>
  </si>
  <si>
    <t>Colesterol Total: Hasta 260 mg/dl</t>
  </si>
  <si>
    <t>Trigliceridos: Hasta 280 mg/dl</t>
  </si>
  <si>
    <t>Talla</t>
  </si>
  <si>
    <t>Mayor a 1,50</t>
  </si>
  <si>
    <t>Estatura menor a 1,50 metros.</t>
  </si>
  <si>
    <t>Trastornos relacionados con el metabolismo de los carbohidratos</t>
  </si>
  <si>
    <t xml:space="preserve">Personas sin cuadro de hipoglicemia o perdida de conciencia en el último año. Siempre que sea preciso utilizar hipoglicemiante oral o insulina, se debera aportar informe médico favorable (endocrinólogo o diabetólogo) que acredite el adecuado control de la enfermedad y la adecuada formación diabetólogica del interesado. </t>
  </si>
  <si>
    <t>Aspirante con diabetes mellitus que curse con inestabilidad metabolica. No debe exisitr, en el último año, cuadros repetitivos de hipo o hiperglicemia aguda ni de alteraciones metabolicas que cursen con perdida de la conciencia.</t>
  </si>
  <si>
    <t>Glicemia: Menor a 125 mg/dl en pacientes sin antecedente personal de DM.</t>
  </si>
  <si>
    <t>Diabetes Mellitus no controlada o no tratada.</t>
  </si>
  <si>
    <t>Enfermedades adrenales</t>
  </si>
  <si>
    <t>Los afectados de enfermedades adrenales debéran presentar un informe favorable de un especialista en endocrinología en el que conste el estricto control y tratamiento de los síntomas.</t>
  </si>
  <si>
    <t>No se permite enfermedad de Addison, el sindrome de Cushing y la hiperfunción medular adrenal debida a feocromocitoma, a menos que los afectados presenten un informe favorable de especialista en endocrinología, en el que conste el estricto control y tratamiento de los síntomas.</t>
  </si>
  <si>
    <t>Enfermedades encefálicas, medulares y del sistema nervioso periferico. Neuropatías.</t>
  </si>
  <si>
    <t>Paciente sano, sin evidencias clinicas de enfermedad de esta caracteristica actual o por antecedente.</t>
  </si>
  <si>
    <t>Quien padezca enfermedad del sistema nervioso periferico o central con perdida o disminución grave de las funciones motoras, sensoriales o de coordinación, episodios sincopales, temblores de grandes oscilaciones, espasmos que produzcan movimientos amplios de cabeza, troco o miembros, ni temblores o espasmos que incidan involuntariamente en el control del vehiculo.</t>
  </si>
  <si>
    <t>Monoplejia, paraplejia, hemiplejia, cuadriplejia.</t>
  </si>
  <si>
    <t>Traumatismo craneoencefalico con signos neurologicos que determinen disminución de función o nivel intelectual.</t>
  </si>
  <si>
    <t>Enfermedades degenerativas (Ej Parkinson)</t>
  </si>
  <si>
    <t>Sindrome de neurona periferica (Ciatica, polineuritis).</t>
  </si>
  <si>
    <t>Senilidad, debidamente diferenciada de senescencia.</t>
  </si>
  <si>
    <t>Epilepsia.</t>
  </si>
  <si>
    <t>Evaluación cardiovascular</t>
  </si>
  <si>
    <t>Paciente sano, sin antecedentes de enfermedad cardiovascular, cerebrovascular, insuficiencia coronaria, angina o hipertensión arterial no controlada.</t>
  </si>
  <si>
    <t>Trastorno del sistema cardiovascular, insuficiencia cardiaca, cardiopatia con sintomas C.F.II.III.IV.</t>
  </si>
  <si>
    <t>Antecedente de sincope, perdida de atención, isquemia cerebral, protesis valvular cardiaca o marcapasos, aneurisma.</t>
  </si>
  <si>
    <t>Hipertensión arterial no controlada de dificil manejo a criterio médico.</t>
  </si>
  <si>
    <t>Insuficiencia cardiaca aún compensada con medicación.</t>
  </si>
  <si>
    <t>Antecedente de infarto de miocardio.</t>
  </si>
  <si>
    <t>Angina de pecho.</t>
  </si>
  <si>
    <t>Cirugia de revascularización.</t>
  </si>
  <si>
    <t>Bloqueos auriculo ventriculares.</t>
  </si>
  <si>
    <t>Varices de miembros inferiores</t>
  </si>
  <si>
    <t>Varices de miembros inferiores hasta grado 2</t>
  </si>
  <si>
    <t>Varices grado 3 en adelante</t>
  </si>
  <si>
    <t>Epilepsias y crisis convulsivas de otras etiologías</t>
  </si>
  <si>
    <t>No debe de tener actecedentes de enfermedad convulsiva.</t>
  </si>
  <si>
    <t>No se permiten cuando hayan aparecido crisis epilépticas convulsivas o crisis con perdida de conciencia durante los dos ultimos años. Trastornos del sueño, apneas obstructivas del sueño.</t>
  </si>
  <si>
    <t>Alteraciones del equilibrio</t>
  </si>
  <si>
    <t>Evidencia por pruebas vestibulares o antecedentes.</t>
  </si>
  <si>
    <t>Personas con alteraciones del equilibrio (Vertigo, inestabilidad, mareo, vahído) permanentes, evolutivos e intensos, ya sean de origen otológico o de otro tipo.</t>
  </si>
  <si>
    <t>Accidentes isquémicos transitorios y recurrentes</t>
  </si>
  <si>
    <t>Los afectados con AIT deberan aportar informe favorable de un neurólogo en el que se haga constar las ausencias se secuelas neurólogicas.</t>
  </si>
  <si>
    <t>No se admite la presencia de ataques isquémicos transitorios hasta transcurrido al menos un año sin sintomas neurologicos los cuales deben de estar certificados por neurólogo.</t>
  </si>
  <si>
    <t>Deliriúm, demencia, trastornos amnésicos y otros trastornos cognoscitivos.</t>
  </si>
  <si>
    <t>Solo por antecedentes. La empresa debe revisar evaluaciones psicotecnicas previas efectuadas en su proceso de selección.</t>
  </si>
  <si>
    <t xml:space="preserve">No debe existir supuestos de delirium o demencia. Tampoco se adminten casos de amnesia u otros trastornos cognitivos que supongan un riesgo para la conducción. </t>
  </si>
  <si>
    <t xml:space="preserve">Las formas neuroticas muy graves que impliquen una incapacidad para la adaptación severa y necesiten dosis de psicofarmacos capaces de deteriorar la performance del conductor. </t>
  </si>
  <si>
    <t>Trastornos de la personalidad que se evidencien por una falta del control del impulso y que signifiquen una posibilidad de conducción peligrosa.</t>
  </si>
  <si>
    <t>No se admite la existencia de personas con abuso o dependencia de alcohol o sustancias psicactivas.</t>
  </si>
  <si>
    <t>Tampoco se admiten casos de antecedentes de dependencia en los que la rehabilitación no esté debidamente certificada.</t>
  </si>
  <si>
    <t>Conservación de las funciones de alcance y agarre de los dispos operativos del vehiculo</t>
  </si>
  <si>
    <t>No debe existir amputaciones del pulgar. Se acepta la de otro dedo que no afecte la función de pinza, por lo cual siempre debe de poseer el pulgar. Maximo amputación de un dedo.</t>
  </si>
  <si>
    <t>No se admiten amputaciones del pulgar de cualquier mano, y mas de un dedo de la misma mano.</t>
  </si>
  <si>
    <t>Presentar la falta o utilización de prótesis en un miembro inferior.</t>
  </si>
  <si>
    <t>Amputación por debajo de la rodilla.</t>
  </si>
  <si>
    <t>RESTRICCIONES TRABAJO EN ALTURAS</t>
  </si>
  <si>
    <t>Agudeza Visual Lejana para Trabajo en Alturas</t>
  </si>
  <si>
    <t>Minimo 20/40 monocular con o sin corrección y 20/30 ambos ojos con o sin corrección para personal designado a Trabajo en Alturas o Espacios Confinados.</t>
  </si>
  <si>
    <t>Agudeza visual Cercana para Trabajo en Alturas</t>
  </si>
  <si>
    <t>Minimo 20/40 (0,5/1,0) cada ojo con o sin corrección y 20/30 (0,5/0,75) ambos ojos con o sin corrección para personal designado a Trabajo en Alturas o Espacios Confinados.</t>
  </si>
  <si>
    <t>Campo visual para Trabajo en Alturas</t>
  </si>
  <si>
    <t>Motilidad globo ocular para Trabajo en Alturas</t>
  </si>
  <si>
    <t>Visión de profundidad (esteroaguda) para Trabajo en Alturas</t>
  </si>
  <si>
    <t>Agudeza auditiva para Trabajo en Alturas</t>
  </si>
  <si>
    <t>Motilidad y Examen Médico Osteomuscular para Trabajo en Alturas</t>
  </si>
  <si>
    <t>*No debe de existir ninguna alteración que impida la posición bipeda normal.</t>
  </si>
  <si>
    <t>*No debe de existir hernias discales por evidencia clínica, escoliosis u otra patología por trauma acumulativo en miembro superior incluyendo hombro.</t>
  </si>
  <si>
    <t>*Evidencia clínica de patologías asociadas de síndromes de deterioro por trauma acumulativo en miembros sueriores.</t>
  </si>
  <si>
    <t>*Hernias inguinales o umbilicales quirurgicas.</t>
  </si>
  <si>
    <t>*Debe tener buena motricidad fina.</t>
  </si>
  <si>
    <t>Miembros inferiores Trabajo en Alturas</t>
  </si>
  <si>
    <t>Amputaciones y otras alteraciones que afecten las funciones de alcance y agarre requerida para la manipulación del equipo de trabajo</t>
  </si>
  <si>
    <t>Sin amputación del pulgar. Maximo 1 en otro dedo que no afecte la función de pinzamiento.</t>
  </si>
  <si>
    <t>*Amputación del pulgar de cualquier mano y cualquier otro dedo de la mano que afecte la función de agarre.</t>
  </si>
  <si>
    <t>*Antecedente personal o evidencia clínica de enfermedad reumática, artrítica y/o ortopédica que interfiera con la habilidad requerida para laborar.</t>
  </si>
  <si>
    <t>Cardiovascular Trabajo en Alturas</t>
  </si>
  <si>
    <t>Sano, hipertensión arterial controlada certificada por el médico tratante.</t>
  </si>
  <si>
    <t>Personas con antecedentes de enfermedad coronaria o infarto reciente, que sufran trastornos funcionales o del ritmo e hipertensos no controlados.</t>
  </si>
  <si>
    <t>Respiratorio Trabajo en Alturas</t>
  </si>
  <si>
    <t>Neuropatías Trabajo en Alturas</t>
  </si>
  <si>
    <t>Sano. No debe tener neuropatías (metabolicas, traumaticas, autoinmunes, infecciosas) que afecten su capacidad motora. No debe tener Sindrome de Raynaud.</t>
  </si>
  <si>
    <t>Evidencia de neuropatía u otra alteración que afecte la motilidad.</t>
  </si>
  <si>
    <t>Estado Metabolico IMC para Trabajo en Alturas</t>
  </si>
  <si>
    <t>Sano</t>
  </si>
  <si>
    <t>No debe tener ningúna alteración de glicemia.</t>
  </si>
  <si>
    <t>IMC entre 18 y 25, y entre 25 y 30 si el porcentaje de grasa es menor al 18%.</t>
  </si>
  <si>
    <t>Indice por encima de 30 y por debajo de 18. Porcentaje de grasa mayor al 18%.</t>
  </si>
  <si>
    <t>Enfermedades Endrocrinas Trabajo en Alturas</t>
  </si>
  <si>
    <t>Enfermedad tiroidea evidenciable clinicamente o por antecedentes, no controlada.</t>
  </si>
  <si>
    <t>No se permiten enfermedades tiroideas a menos que los afectados presenten un informe favorable de especialista en endocrinología, en los que conste el estricto control y tratamiento de los síntomas.</t>
  </si>
  <si>
    <t>Epilepsias y crisis convulsivas de otras etiologías Trabajo en Alturas</t>
  </si>
  <si>
    <t>No debe tener antecedente de enfermedad convulsiva o evidncia clínica.</t>
  </si>
  <si>
    <t>No se permiten cuando hayan aparecido crisis epilépticas convulsivas o crisis con pérdida de la conciencia durante los dos últimos años.</t>
  </si>
  <si>
    <t>Alteraciones del Equilibrio Trabajo en Alturas</t>
  </si>
  <si>
    <t>Pruebas vestibulares o antecedentes negativos en todas las pruebas.</t>
  </si>
  <si>
    <t>*Pruebas positivas para enfermedad vestibular.</t>
  </si>
  <si>
    <t>*Personas con alteración del equilibrio (Nertigos, inestabilidad, mareos, vahido) permanentes, evolutivos o intensos, ya sean de origen otolólogico o de otro tipo.</t>
  </si>
  <si>
    <t>Alteraciones Mentales o de la Conducta Trabajo en Alturas</t>
  </si>
  <si>
    <t>No debe tener antecedentes ni evidencia clínica de enfermedad actual (fobias). La empresa debe de revisar evaluaciones psicotecnicas previas efectuadas en su proceso de selección.</t>
  </si>
  <si>
    <t>No debe existir trastornos mentales que supongan un riesgo para la actividad laboral y de convivencia desempeñada en ningún caso.</t>
  </si>
  <si>
    <t>Abuso, dependencia o síndrome de abstinencia por drogas psicoactivas o alcohol Trabajo en Alturas</t>
  </si>
  <si>
    <t>Sin antecedentes ni evidencias de dependencia a sustancias psicoactivas actualmente o tratamientos médico con dichas sustancias.</t>
  </si>
  <si>
    <t>Para personal de trabajo en alturas o espacios confinados, no debe existir antecedentes de consumo de sustancias psicoactivas inclusive si ya esta rehabilitado satisfactoriamente.</t>
  </si>
  <si>
    <t>RESTRICCIONES PERSONAL ADMINISTRATIVO</t>
  </si>
  <si>
    <t>Mínimo 20/40 ambos ojos con o sin corrección.</t>
  </si>
  <si>
    <t>Cualquier defecto refractivo que no corrija hasta alcanzar los parametros de aptitud.</t>
  </si>
  <si>
    <t>Ojo ciego</t>
  </si>
  <si>
    <t xml:space="preserve">Enucleación </t>
  </si>
  <si>
    <t>Glaucoma.</t>
  </si>
  <si>
    <t>Degeneración macular.</t>
  </si>
  <si>
    <t>Retinitis pigmentaria severa.</t>
  </si>
  <si>
    <t>Mínimo visión de 1.25 mts bilateral con o sin corrección, 20/30 ambos ojos</t>
  </si>
  <si>
    <t>Nistagmus</t>
  </si>
  <si>
    <t>Ptosis o lagoftalmias que no afecten la visión y/o que alcancen los limites y condiciones señaladas en los apartados 1 y 2 con corrección.</t>
  </si>
  <si>
    <t>Diplopia.</t>
  </si>
  <si>
    <t>Hipoacusia por enciama de los parámetros referidos de aptitud. Menores de 35 años Larsen II o más.</t>
  </si>
  <si>
    <t>Mayores de 36 años Larsen III.</t>
  </si>
  <si>
    <t>Sordomudo.</t>
  </si>
  <si>
    <t>No debe exitir ninguna alteración que impida la posición bipeda normal.</t>
  </si>
  <si>
    <t>Fuera de estos parámetros. Evidencia clinica de patologias asociadas de sindromes de deterioro por trauma acumulativo en miembros superiores. Hernias inguinales o umbilicales quirurgicas.</t>
  </si>
  <si>
    <t xml:space="preserve">No debe de existir hernias discales por evidencia clinica, escoliosis moderadas a severas u otras patologias por trauma acumulativo en miembros superiores incluyendo hombro. </t>
  </si>
  <si>
    <t>Sin antecedente personal o evidencia de enfermedad reumatica.</t>
  </si>
  <si>
    <t>Debe tener buena motricidad fina.</t>
  </si>
  <si>
    <t>No debe presentar varices grado 3. No debe existir lesiones de rodilla, articulares o de meniscos activos.</t>
  </si>
  <si>
    <t>Fuera de estos parámetros.</t>
  </si>
  <si>
    <t>Aspirante sin disnea de mediano o pequeños esfuerzos, que tenga controlada las cifras de tensión arterial (en caso de ser hipertenso), que no haya sufrido infartos y que no sufra de trastornos funcionales (ICC) o arritmias.</t>
  </si>
  <si>
    <t>Personas con infartos recientes, que sufran de trastornos funcionales o del ritmo e hipertensos no controlados. HTA y DM sin control periodico por EPS (Apto condicionado).</t>
  </si>
  <si>
    <t>IMC Inferior a 30. Se acepta hasta 34.9 con solicitud adicional de paraclinicos los cuales deben encontrarsen en limites normales. (Colesterol, trigliceridos, glicemia).</t>
  </si>
  <si>
    <t>Por encima de 34.9 o con IMC mayor a 30 con laboratorios alterados.</t>
  </si>
  <si>
    <t>Colesterol Total: Hasta 300 mg/dl</t>
  </si>
  <si>
    <t>Trigliceridos: Hasta 300 mg/dl</t>
  </si>
  <si>
    <t>Alteración mental o de la conducta</t>
  </si>
  <si>
    <t>No debe existir trastornos mentales que supongan un riesgo para la actividad laboral y de convivencia desempeñada.</t>
  </si>
  <si>
    <t>Formas que a jucio del psiquiatra impliquen un deficit suficiente para determinar incapacidad por si misma.</t>
  </si>
  <si>
    <t>Las formas neuroticas muy graves que impliquen una incapacidad para la adaptación severa y necesiten dosis de psicofarmacos.</t>
  </si>
  <si>
    <t>Trastornos de la personalidad que se evidencien por una falta de control del impulso y que signifiquen una posibilidad de comportamiento peligroso.</t>
  </si>
  <si>
    <t>Trastorno del sueño, apneas obstructivas del sueño, enfermedad mental para trabajos de riesgo, evidencia de enfermedad activa o antecedentes de enfermedad mental.</t>
  </si>
  <si>
    <t>Consumo, abuso de drogas y medicamentos. Alcoholismo.</t>
  </si>
  <si>
    <t>Podran ser aceptados en que haya una certificación médica emitida por psiquiatra que establezca inocuidad de drogas consumidas o indique rehabilitación satisfactoria sin consumo actual de medicamentos o alcohol.</t>
  </si>
  <si>
    <t>No se admite consumo habitual de sustancias psicoactivas.</t>
  </si>
  <si>
    <t>No se permiten cuando hayan aparecido crisis epilépticas convulsivas o crisis con perdida de conciencia durante el ultimo año. Trastornos del sueño, apneas obstructivas del sueño.</t>
  </si>
  <si>
    <t>RESTRICCIONES POR RADIOGRAFIA LUMBOSACRA</t>
  </si>
  <si>
    <t>Escoliosis severa (Mayor a 10º)</t>
  </si>
  <si>
    <t>Malformaciones congénitas en columna lumbosacra</t>
  </si>
  <si>
    <t>Fracturas de columna y/o secuelas</t>
  </si>
  <si>
    <t>Material de osteosíntesis</t>
  </si>
  <si>
    <t>Espondilolistesis</t>
  </si>
  <si>
    <t>Espondilolisis</t>
  </si>
  <si>
    <t>Disminución de la mineralización osea</t>
  </si>
  <si>
    <t>Signos de enfermedad degenerativa en columna lumbar (Disminución de espacios, osteofitos, artrosis facetaría, esclerosis)</t>
  </si>
  <si>
    <t>Tumores oseos (Liticos y/o blasticos)</t>
  </si>
  <si>
    <t>Cambios post quirurgicos</t>
  </si>
  <si>
    <t>Fusión de las somas vertebrales</t>
  </si>
  <si>
    <t>Hemivertebra</t>
  </si>
  <si>
    <t>Calcificaciones de ligamentos intervertebrales</t>
  </si>
  <si>
    <t>osteofitos marginales</t>
  </si>
  <si>
    <t>Angulo de Ferguson mayor a 48º</t>
  </si>
  <si>
    <t>Sacralización de la apófisis transversa</t>
  </si>
  <si>
    <t>Disminución de cualquiera de los espacios intervertebrales</t>
  </si>
  <si>
    <t>Desvalance pelvico significativo</t>
  </si>
  <si>
    <t>RESTRICCIONES POR RADIOGRAFIA DE TORAX</t>
  </si>
  <si>
    <t>Nodulos
Calcificaciones
Derrames
Atelectasias
Opacidades
Granulomas
Engrosamiento Pleural
Cáncer
Enfisema
Adenopatias</t>
  </si>
  <si>
    <t>Es importante señalar, que la periodicidad de las evaluaciones médicas periódicas que se sugieren anuales pueden variar su frecuencia acorde a lo señalado en las GATISST, y de los resultados de las mediciones ambientales</t>
  </si>
  <si>
    <t>EXAMEN</t>
  </si>
  <si>
    <t>COLOR</t>
  </si>
  <si>
    <t>PERIODICIDAD</t>
  </si>
  <si>
    <t>Examenes de Ingreso</t>
  </si>
  <si>
    <t>Al ingreso</t>
  </si>
  <si>
    <t>Examenes Periodicos</t>
  </si>
  <si>
    <t>Anual</t>
  </si>
  <si>
    <t>Examenes de Retiro</t>
  </si>
  <si>
    <t>Al retiro</t>
  </si>
  <si>
    <t>Electrocardiograma (EKG)</t>
  </si>
  <si>
    <r>
      <t xml:space="preserve">Se le realizara a todo trabajador mayor de 40 años; solo se hara antes de los 40 años si hay algun antecedente personal o familiar de importancia relacionado con el riesgo cardiovascular. Se aclara que este debe estar bien justificado por el médico.
</t>
    </r>
    <r>
      <rPr>
        <b/>
        <sz val="10"/>
        <color rgb="FFFF0000"/>
        <rFont val="Gill Sans MT"/>
        <family val="2"/>
      </rPr>
      <t xml:space="preserve">
Todo trabajador que realice trabajo en alturas o sea conductor, se le debe realizar electrocardiograma independientemente de la edad.</t>
    </r>
  </si>
  <si>
    <t>AUDIOMETRIA</t>
  </si>
  <si>
    <t>Mayor a 80 dBA y menor a 82 dBA
Entre 82 dBA y 99 dBA
igual o mayor a 100 dBA</t>
  </si>
  <si>
    <t>Cada 5 años
Anual
Semestral</t>
  </si>
  <si>
    <t>ESPIROMETRIA Y RX TORAX CON LECTURA OIT</t>
  </si>
  <si>
    <t xml:space="preserve">Una radiografiía de tórax y una espirometría iniciales una vez se inicie la exposición y luego al primer año de exposición. 
A partir del segundo año y hasta el décimo año de exposición se sugiere que sean seguidos y evaluados cada 3 años. 
A partir de 10 años de exposición se sugiere evaluación cada 2 años dependiendo de los niveles de exposición. </t>
  </si>
  <si>
    <t>TENER EN CUENTA PARA EL MOMENTO DEL EXAMEN DE EGRESO</t>
  </si>
  <si>
    <r>
      <t xml:space="preserve">Si se realiza un examen de retiro y posteriormente un ingreso al mismo trabajador, con un </t>
    </r>
    <r>
      <rPr>
        <b/>
        <sz val="10"/>
        <color rgb="FFC00000"/>
        <rFont val="Gill Sans MT"/>
        <family val="2"/>
      </rPr>
      <t>PERIODO INFERIOR A DOS MESES</t>
    </r>
    <r>
      <rPr>
        <sz val="10"/>
        <rFont val="Gill Sans MT"/>
        <family val="2"/>
      </rPr>
      <t>, sera valido todos los examenes paraclinicos realizados en el retiro, excepto el examen fisico y los paraclinicos enfocados a evaluar productos químicos los cuales se debe repetir y con ese emitir el respectivo concepto.
En cuanto a las radiografias de Columna y de torax, estas seran validas por un periodo de seis meses para los retiros. Ejemplo si se va a realizar un retiro de un trabajador al que se le realizo Rx en un periodo inferior a seis (6) meses, esta radiografia sera valida y  no es necesario repetirlo.</t>
    </r>
  </si>
  <si>
    <t>PROCESO</t>
  </si>
  <si>
    <t>Planeacion</t>
  </si>
  <si>
    <t>Ambiental Areas</t>
  </si>
  <si>
    <t>Funcionarios Ambienteal</t>
  </si>
  <si>
    <t>Educación ambiental</t>
  </si>
  <si>
    <t>tecnicos</t>
  </si>
  <si>
    <t>Planificación y ordenaiento territorial</t>
  </si>
  <si>
    <t>Cambio climático Y gestión de riesgo</t>
  </si>
  <si>
    <t>Planes de Saneamiento y manejo de vertimiento. PSMV</t>
  </si>
  <si>
    <t>Banco de proyectos</t>
  </si>
  <si>
    <t>Estaciones de Servicio</t>
  </si>
  <si>
    <t xml:space="preserve">Industrial. </t>
  </si>
  <si>
    <t>Rellenos Sanitarios</t>
  </si>
  <si>
    <t>Turistico. Ordenamiento de playas</t>
  </si>
  <si>
    <t>SAlud. Visitas a hospitales y puesto de salud y cementerios</t>
  </si>
  <si>
    <t>Agropecuario. Granjas</t>
  </si>
  <si>
    <t>Energias Limpias</t>
  </si>
  <si>
    <t xml:space="preserve">Residuos: Resple RCD, planes de contiengencia, ACU </t>
  </si>
  <si>
    <t>Juridicos</t>
  </si>
  <si>
    <t>Abogados</t>
  </si>
  <si>
    <t>Plan Capacitación en seguridad y salud en el trabajo – SST</t>
  </si>
  <si>
    <t>Fecha: 27/09/2024</t>
  </si>
  <si>
    <t xml:space="preserve">Plan Capacitación en seguridad y salud en el trabajo – SST </t>
  </si>
  <si>
    <t>Código:GH-FT-63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</si>
</sst>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mmmm/yyyy"/>
    <numFmt numFmtId="165" formatCode="dd/mm/yyyy;@"/>
    <numFmt numFmtId="166" formatCode="[$-240A]d&quot; de &quot;mmmm&quot; de &quot;yyyy"/>
    <numFmt numFmtId="167" formatCode="_-&quot;$&quot;\ * #,##0_-;\-&quot;$&quot;\ * #,##0_-;_-&quot;$&quot;\ * &quot;-&quot;??_-;_-@_-"/>
  </numFmts>
  <fonts count="53" x14ac:knownFonts="1">
    <font>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0"/>
      <name val="Arial"/>
      <family val="2"/>
    </font>
    <font>
      <sz val="10"/>
      <name val="Gill Sans MT"/>
      <family val="2"/>
    </font>
    <font>
      <b/>
      <sz val="10"/>
      <color theme="1"/>
      <name val="Gill Sans MT"/>
      <family val="2"/>
    </font>
    <font>
      <sz val="10"/>
      <color indexed="8"/>
      <name val="Gill Sans MT"/>
      <family val="2"/>
    </font>
    <font>
      <sz val="10"/>
      <color theme="1"/>
      <name val="Gill Sans MT"/>
      <family val="2"/>
    </font>
    <font>
      <sz val="10"/>
      <name val="Arial"/>
      <family val="2"/>
    </font>
    <font>
      <sz val="11"/>
      <color theme="1"/>
      <name val="Calibri"/>
      <family val="2"/>
      <scheme val="minor"/>
    </font>
    <font>
      <sz val="11"/>
      <color theme="0"/>
      <name val="Calibri"/>
      <family val="2"/>
      <scheme val="minor"/>
    </font>
    <font>
      <b/>
      <sz val="10"/>
      <color rgb="FFC00000"/>
      <name val="Gill Sans MT"/>
      <family val="2"/>
    </font>
    <font>
      <b/>
      <sz val="10"/>
      <color theme="0"/>
      <name val="Gill Sans MT"/>
      <family val="2"/>
    </font>
    <font>
      <sz val="10"/>
      <color theme="1"/>
      <name val="Calibri"/>
      <family val="2"/>
      <scheme val="minor"/>
    </font>
    <font>
      <b/>
      <u/>
      <sz val="10"/>
      <color theme="1"/>
      <name val="Gill Sans MT"/>
      <family val="2"/>
    </font>
    <font>
      <b/>
      <sz val="10"/>
      <color rgb="FFFF0000"/>
      <name val="Gill Sans MT"/>
      <family val="2"/>
    </font>
    <font>
      <sz val="10"/>
      <color rgb="FF000000"/>
      <name val="Tahoma"/>
      <family val="2"/>
    </font>
    <font>
      <sz val="10"/>
      <color rgb="FF000000"/>
      <name val="Calibri"/>
      <family val="2"/>
    </font>
    <font>
      <sz val="11"/>
      <name val="Calibri"/>
      <family val="2"/>
      <scheme val="minor"/>
    </font>
    <font>
      <b/>
      <sz val="11"/>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
      <b/>
      <sz val="20"/>
      <name val="Calibri"/>
      <family val="2"/>
      <scheme val="minor"/>
    </font>
    <font>
      <b/>
      <sz val="9"/>
      <color rgb="FF000000"/>
      <name val="Tahoma"/>
      <family val="2"/>
    </font>
    <font>
      <sz val="9"/>
      <color rgb="FF000000"/>
      <name val="Tahoma"/>
      <family val="2"/>
    </font>
    <font>
      <sz val="11"/>
      <color theme="1"/>
      <name val="Arial"/>
      <family val="2"/>
    </font>
    <font>
      <b/>
      <sz val="16"/>
      <name val="Arial"/>
      <family val="2"/>
    </font>
    <font>
      <sz val="16"/>
      <name val="Arial"/>
      <family val="2"/>
    </font>
    <font>
      <b/>
      <sz val="10"/>
      <name val="Arial"/>
      <family val="2"/>
    </font>
    <font>
      <sz val="11"/>
      <color rgb="FF333333"/>
      <name val="Calibri"/>
      <family val="2"/>
    </font>
    <font>
      <sz val="12"/>
      <name val="Calibri"/>
      <family val="2"/>
      <scheme val="minor"/>
    </font>
    <font>
      <b/>
      <sz val="12"/>
      <color theme="0"/>
      <name val="Calibri"/>
      <family val="2"/>
      <scheme val="minor"/>
    </font>
    <font>
      <b/>
      <sz val="12"/>
      <color theme="1"/>
      <name val="Calibri"/>
      <family val="2"/>
      <scheme val="minor"/>
    </font>
    <font>
      <b/>
      <sz val="12"/>
      <color rgb="FF92D050"/>
      <name val="Calibri"/>
      <family val="2"/>
      <scheme val="minor"/>
    </font>
    <font>
      <sz val="11"/>
      <color rgb="FFFF0000"/>
      <name val="Calibri"/>
      <family val="2"/>
      <scheme val="minor"/>
    </font>
    <font>
      <sz val="10"/>
      <color theme="0"/>
      <name val="Calibri"/>
      <family val="2"/>
      <scheme val="minor"/>
    </font>
    <font>
      <b/>
      <sz val="9"/>
      <color indexed="8"/>
      <name val="Calibri"/>
      <family val="2"/>
      <scheme val="minor"/>
    </font>
    <font>
      <sz val="9"/>
      <color theme="0"/>
      <name val="Calibri"/>
      <family val="2"/>
      <scheme val="minor"/>
    </font>
    <font>
      <sz val="9"/>
      <color rgb="FF92D050"/>
      <name val="Calibri"/>
      <family val="2"/>
      <scheme val="minor"/>
    </font>
    <font>
      <b/>
      <sz val="9"/>
      <name val="Calibri"/>
      <family val="2"/>
      <scheme val="minor"/>
    </font>
    <font>
      <sz val="8"/>
      <color theme="1"/>
      <name val="Arial"/>
      <family val="2"/>
    </font>
    <font>
      <sz val="11"/>
      <color theme="1"/>
      <name val="Calibri"/>
      <family val="2"/>
    </font>
    <font>
      <b/>
      <sz val="9"/>
      <color theme="0"/>
      <name val="Arial"/>
      <family val="2"/>
    </font>
    <font>
      <b/>
      <sz val="12"/>
      <name val="Arial"/>
      <family val="2"/>
    </font>
    <font>
      <b/>
      <sz val="12"/>
      <name val="Calibri"/>
      <family val="2"/>
      <scheme val="minor"/>
    </font>
    <font>
      <sz val="12"/>
      <name val="Arial"/>
      <family val="2"/>
    </font>
    <font>
      <sz val="9"/>
      <color theme="1"/>
      <name val="Calibri"/>
      <family val="2"/>
      <scheme val="minor"/>
    </font>
    <font>
      <b/>
      <sz val="9"/>
      <name val="Arial"/>
      <family val="2"/>
    </font>
    <font>
      <sz val="9"/>
      <name val="Calibri"/>
      <family val="2"/>
      <scheme val="minor"/>
    </font>
    <font>
      <sz val="9"/>
      <name val="Arial"/>
      <family val="2"/>
    </font>
    <font>
      <sz val="12"/>
      <color rgb="FFFF0000"/>
      <name val="Calibri"/>
      <family val="2"/>
      <scheme val="minor"/>
    </font>
  </fonts>
  <fills count="25">
    <fill>
      <patternFill patternType="none"/>
    </fill>
    <fill>
      <patternFill patternType="gray125"/>
    </fill>
    <fill>
      <patternFill patternType="solid">
        <fgColor theme="4"/>
      </patternFill>
    </fill>
    <fill>
      <patternFill patternType="solid">
        <fgColor theme="8"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8DB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5"/>
      </patternFill>
    </fill>
    <fill>
      <patternFill patternType="solid">
        <fgColor theme="9"/>
      </patternFill>
    </fill>
    <fill>
      <patternFill patternType="solid">
        <fgColor rgb="FF3AF318"/>
        <bgColor indexed="64"/>
      </patternFill>
    </fill>
    <fill>
      <patternFill patternType="solid">
        <fgColor rgb="FF6D9EEB"/>
        <bgColor rgb="FF6D9EEB"/>
      </patternFill>
    </fill>
    <fill>
      <patternFill patternType="solid">
        <fgColor rgb="FFFFFF00"/>
        <bgColor rgb="FFFFFF00"/>
      </patternFill>
    </fill>
    <fill>
      <patternFill patternType="solid">
        <fgColor rgb="FF7030A0"/>
        <bgColor indexed="64"/>
      </patternFill>
    </fill>
  </fills>
  <borders count="45">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3" fillId="2" borderId="0" applyNumberFormat="0" applyBorder="0" applyAlignment="0" applyProtection="0"/>
    <xf numFmtId="0" fontId="2" fillId="3" borderId="0" applyNumberFormat="0" applyBorder="0" applyAlignment="0" applyProtection="0"/>
    <xf numFmtId="0" fontId="4" fillId="0" borderId="0"/>
    <xf numFmtId="0" fontId="9" fillId="0" borderId="0"/>
    <xf numFmtId="0" fontId="10" fillId="0" borderId="0"/>
    <xf numFmtId="0" fontId="11" fillId="2" borderId="0" applyNumberFormat="0" applyBorder="0" applyAlignment="0" applyProtection="0"/>
    <xf numFmtId="0" fontId="4" fillId="0" borderId="0"/>
    <xf numFmtId="44" fontId="2" fillId="0" borderId="0" applyFont="0" applyFill="0" applyBorder="0" applyAlignment="0" applyProtection="0"/>
    <xf numFmtId="0" fontId="2" fillId="3"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cellStyleXfs>
  <cellXfs count="308">
    <xf numFmtId="0" fontId="0" fillId="0" borderId="0" xfId="0"/>
    <xf numFmtId="164" fontId="7" fillId="6" borderId="3" xfId="3" applyNumberFormat="1" applyFont="1" applyFill="1" applyBorder="1" applyAlignment="1">
      <alignment horizontal="center" vertical="top" textRotation="90" wrapText="1"/>
    </xf>
    <xf numFmtId="164" fontId="7" fillId="7" borderId="3" xfId="3" applyNumberFormat="1" applyFont="1" applyFill="1" applyBorder="1" applyAlignment="1">
      <alignment horizontal="center" vertical="top" textRotation="90" wrapText="1"/>
    </xf>
    <xf numFmtId="0" fontId="8" fillId="3" borderId="3" xfId="2" applyFont="1" applyBorder="1" applyAlignment="1">
      <alignment horizontal="center" vertical="top" textRotation="90" wrapText="1"/>
    </xf>
    <xf numFmtId="0" fontId="5" fillId="4" borderId="2" xfId="4" applyFont="1" applyFill="1" applyBorder="1" applyAlignment="1">
      <alignment wrapText="1"/>
    </xf>
    <xf numFmtId="0" fontId="5" fillId="4" borderId="0" xfId="4" applyFont="1" applyFill="1"/>
    <xf numFmtId="0" fontId="5" fillId="0" borderId="0" xfId="4" applyFont="1"/>
    <xf numFmtId="0" fontId="13" fillId="2" borderId="2" xfId="1" applyFont="1" applyBorder="1" applyAlignment="1">
      <alignment horizontal="center"/>
    </xf>
    <xf numFmtId="0" fontId="5" fillId="0" borderId="2" xfId="4" applyFont="1" applyBorder="1"/>
    <xf numFmtId="0" fontId="5" fillId="4" borderId="2" xfId="4" applyFont="1" applyFill="1" applyBorder="1" applyAlignment="1">
      <alignment vertical="center"/>
    </xf>
    <xf numFmtId="0" fontId="14" fillId="0" borderId="0" xfId="5" applyFont="1"/>
    <xf numFmtId="0" fontId="19" fillId="4" borderId="0" xfId="3" applyFont="1" applyFill="1" applyAlignment="1">
      <alignment horizontal="center"/>
    </xf>
    <xf numFmtId="0" fontId="19" fillId="4" borderId="0" xfId="3" applyFont="1" applyFill="1"/>
    <xf numFmtId="0" fontId="19" fillId="0" borderId="0" xfId="3" applyFont="1"/>
    <xf numFmtId="0" fontId="20" fillId="0" borderId="0" xfId="3" applyFont="1"/>
    <xf numFmtId="0" fontId="19" fillId="4" borderId="0" xfId="3" applyFont="1" applyFill="1" applyAlignment="1">
      <alignment horizontal="center" vertical="center"/>
    </xf>
    <xf numFmtId="0" fontId="19" fillId="4" borderId="0" xfId="3" applyFont="1" applyFill="1" applyAlignment="1">
      <alignment horizontal="left" wrapText="1"/>
    </xf>
    <xf numFmtId="0" fontId="19" fillId="0" borderId="0" xfId="3" applyFont="1" applyAlignment="1">
      <alignment horizontal="left" vertical="center"/>
    </xf>
    <xf numFmtId="0" fontId="6" fillId="8" borderId="2" xfId="5" applyFont="1" applyFill="1" applyBorder="1" applyAlignment="1">
      <alignment horizontal="center" vertical="center" wrapText="1"/>
    </xf>
    <xf numFmtId="0" fontId="8" fillId="0" borderId="2" xfId="5" applyFont="1" applyBorder="1" applyAlignment="1">
      <alignment horizontal="justify" vertical="center" wrapText="1"/>
    </xf>
    <xf numFmtId="0" fontId="8" fillId="4" borderId="2" xfId="5" applyFont="1" applyFill="1" applyBorder="1" applyAlignment="1">
      <alignment horizontal="justify" vertical="center" wrapText="1"/>
    </xf>
    <xf numFmtId="0" fontId="15" fillId="4" borderId="2" xfId="5" applyFont="1" applyFill="1" applyBorder="1" applyAlignment="1">
      <alignment horizontal="justify" vertical="center" wrapText="1"/>
    </xf>
    <xf numFmtId="0" fontId="14" fillId="4" borderId="2" xfId="5" applyFont="1" applyFill="1" applyBorder="1" applyAlignment="1">
      <alignment vertical="top" wrapText="1"/>
    </xf>
    <xf numFmtId="0" fontId="14" fillId="0" borderId="2" xfId="5" applyFont="1" applyBorder="1"/>
    <xf numFmtId="0" fontId="8" fillId="4" borderId="2" xfId="5" applyFont="1" applyFill="1" applyBorder="1" applyAlignment="1">
      <alignment horizontal="left"/>
    </xf>
    <xf numFmtId="0" fontId="19" fillId="4" borderId="0" xfId="3" applyFont="1" applyFill="1" applyAlignment="1">
      <alignment horizontal="center" wrapText="1"/>
    </xf>
    <xf numFmtId="0" fontId="19" fillId="0" borderId="2" xfId="3" applyFont="1" applyBorder="1" applyAlignment="1">
      <alignment horizontal="left" vertical="center"/>
    </xf>
    <xf numFmtId="1" fontId="19" fillId="0" borderId="2" xfId="0" applyNumberFormat="1" applyFont="1" applyBorder="1" applyAlignment="1">
      <alignment horizontal="center" vertical="center" wrapText="1"/>
    </xf>
    <xf numFmtId="0" fontId="19" fillId="0" borderId="2" xfId="3" applyFont="1" applyBorder="1" applyAlignment="1">
      <alignment horizontal="left" vertical="center" wrapText="1"/>
    </xf>
    <xf numFmtId="0" fontId="19" fillId="0" borderId="2" xfId="3" applyFont="1" applyBorder="1" applyAlignment="1">
      <alignment horizontal="center" vertical="center" wrapText="1"/>
    </xf>
    <xf numFmtId="0" fontId="19" fillId="0" borderId="2" xfId="3" applyFont="1" applyBorder="1" applyAlignment="1" applyProtection="1">
      <alignment horizontal="center" vertical="center" wrapText="1"/>
      <protection locked="0"/>
    </xf>
    <xf numFmtId="3" fontId="19" fillId="0" borderId="2" xfId="0" applyNumberFormat="1" applyFont="1" applyBorder="1" applyAlignment="1">
      <alignment horizontal="center" vertical="center" wrapText="1"/>
    </xf>
    <xf numFmtId="1" fontId="19" fillId="0" borderId="2" xfId="3" applyNumberFormat="1" applyFont="1" applyBorder="1" applyAlignment="1">
      <alignment horizontal="center" vertical="center"/>
    </xf>
    <xf numFmtId="0" fontId="19" fillId="0" borderId="2" xfId="3" applyFont="1" applyBorder="1" applyAlignment="1">
      <alignment horizontal="center" vertical="center"/>
    </xf>
    <xf numFmtId="0" fontId="19" fillId="0" borderId="2" xfId="3" applyFont="1" applyBorder="1" applyAlignment="1" applyProtection="1">
      <alignment horizontal="left" vertical="center" wrapText="1"/>
      <protection locked="0"/>
    </xf>
    <xf numFmtId="49" fontId="19" fillId="0" borderId="2" xfId="3" applyNumberFormat="1" applyFont="1" applyBorder="1" applyAlignment="1">
      <alignment horizontal="left" vertical="center" wrapText="1"/>
    </xf>
    <xf numFmtId="49" fontId="19" fillId="0" borderId="2" xfId="3" applyNumberFormat="1" applyFont="1" applyBorder="1" applyAlignment="1">
      <alignment horizontal="center" vertical="center" wrapText="1"/>
    </xf>
    <xf numFmtId="0" fontId="20" fillId="0" borderId="2" xfId="3" applyFont="1" applyBorder="1" applyAlignment="1" applyProtection="1">
      <alignment horizontal="center" vertical="center" wrapText="1"/>
      <protection locked="0"/>
    </xf>
    <xf numFmtId="49" fontId="19" fillId="4" borderId="2" xfId="3" applyNumberFormat="1" applyFont="1" applyFill="1" applyBorder="1" applyAlignment="1">
      <alignment horizontal="left" vertical="center" wrapText="1"/>
    </xf>
    <xf numFmtId="49" fontId="19" fillId="4" borderId="2" xfId="3" applyNumberFormat="1" applyFont="1" applyFill="1" applyBorder="1" applyAlignment="1">
      <alignment horizontal="center" vertical="center" wrapText="1"/>
    </xf>
    <xf numFmtId="0" fontId="20" fillId="4" borderId="2" xfId="3" applyFont="1" applyFill="1" applyBorder="1" applyAlignment="1" applyProtection="1">
      <alignment horizontal="center" vertical="center" wrapText="1"/>
      <protection locked="0"/>
    </xf>
    <xf numFmtId="3" fontId="19" fillId="4" borderId="2" xfId="0" applyNumberFormat="1" applyFont="1" applyFill="1" applyBorder="1" applyAlignment="1">
      <alignment horizontal="center" vertical="center" wrapText="1"/>
    </xf>
    <xf numFmtId="1" fontId="19" fillId="4" borderId="2" xfId="3" applyNumberFormat="1" applyFont="1" applyFill="1" applyBorder="1" applyAlignment="1">
      <alignment horizontal="center" vertical="center"/>
    </xf>
    <xf numFmtId="0" fontId="19" fillId="4" borderId="2" xfId="3" applyFont="1" applyFill="1" applyBorder="1" applyAlignment="1">
      <alignment horizontal="center" vertical="center"/>
    </xf>
    <xf numFmtId="1" fontId="19" fillId="4" borderId="2" xfId="0" applyNumberFormat="1" applyFont="1" applyFill="1" applyBorder="1" applyAlignment="1">
      <alignment horizontal="center" vertical="center" wrapText="1"/>
    </xf>
    <xf numFmtId="0" fontId="19" fillId="4" borderId="2" xfId="3" applyFont="1" applyFill="1" applyBorder="1" applyAlignment="1">
      <alignment horizontal="left" vertical="center" wrapText="1"/>
    </xf>
    <xf numFmtId="0" fontId="19" fillId="4" borderId="2" xfId="3" applyFont="1" applyFill="1" applyBorder="1" applyAlignment="1">
      <alignment horizontal="center" vertical="center" wrapText="1"/>
    </xf>
    <xf numFmtId="0" fontId="22" fillId="5" borderId="2" xfId="3" applyFont="1" applyFill="1" applyBorder="1" applyAlignment="1">
      <alignment horizontal="center" vertical="center" wrapText="1"/>
    </xf>
    <xf numFmtId="0" fontId="27" fillId="0" borderId="2" xfId="0" applyFont="1" applyBorder="1" applyAlignment="1">
      <alignment horizontal="left"/>
    </xf>
    <xf numFmtId="0" fontId="27" fillId="0" borderId="2" xfId="0" applyFont="1" applyBorder="1" applyAlignment="1">
      <alignment horizontal="left" vertical="center"/>
    </xf>
    <xf numFmtId="0" fontId="19" fillId="4" borderId="2" xfId="3" applyFont="1" applyFill="1" applyBorder="1" applyAlignment="1">
      <alignment vertical="center"/>
    </xf>
    <xf numFmtId="3" fontId="24" fillId="4" borderId="2" xfId="3" applyNumberFormat="1" applyFont="1" applyFill="1" applyBorder="1" applyAlignment="1">
      <alignment vertical="center" wrapText="1"/>
    </xf>
    <xf numFmtId="3" fontId="24" fillId="4" borderId="3" xfId="3" applyNumberFormat="1" applyFont="1" applyFill="1" applyBorder="1" applyAlignment="1">
      <alignment vertical="center" wrapText="1"/>
    </xf>
    <xf numFmtId="3" fontId="24" fillId="4" borderId="15" xfId="3" applyNumberFormat="1" applyFont="1" applyFill="1" applyBorder="1" applyAlignment="1">
      <alignment vertical="center" wrapText="1"/>
    </xf>
    <xf numFmtId="3" fontId="24" fillId="4" borderId="6" xfId="3" applyNumberFormat="1" applyFont="1" applyFill="1" applyBorder="1" applyAlignment="1">
      <alignment vertical="center" wrapText="1"/>
    </xf>
    <xf numFmtId="0" fontId="29" fillId="0" borderId="18" xfId="0" applyFont="1" applyBorder="1" applyAlignment="1">
      <alignment vertical="center"/>
    </xf>
    <xf numFmtId="0" fontId="30" fillId="0" borderId="21" xfId="3" applyFont="1" applyBorder="1" applyAlignment="1">
      <alignment horizontal="center" vertical="center" wrapText="1"/>
    </xf>
    <xf numFmtId="165" fontId="30" fillId="0" borderId="21" xfId="3" applyNumberFormat="1" applyFont="1" applyBorder="1" applyAlignment="1">
      <alignment horizontal="center" vertical="center" wrapText="1"/>
    </xf>
    <xf numFmtId="0" fontId="19" fillId="0" borderId="5" xfId="3" applyFont="1" applyBorder="1" applyAlignment="1">
      <alignment wrapText="1"/>
    </xf>
    <xf numFmtId="0" fontId="19" fillId="0" borderId="0" xfId="3" applyFont="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19" fillId="0" borderId="0" xfId="3" applyFont="1" applyAlignment="1">
      <alignment horizontal="center" wrapText="1"/>
    </xf>
    <xf numFmtId="0" fontId="19" fillId="11" borderId="2" xfId="3" applyFont="1" applyFill="1" applyBorder="1" applyAlignment="1">
      <alignment horizontal="center" vertical="center"/>
    </xf>
    <xf numFmtId="0" fontId="19" fillId="11" borderId="2" xfId="3" applyFont="1" applyFill="1" applyBorder="1" applyAlignment="1">
      <alignment horizontal="center" vertical="center" wrapText="1"/>
    </xf>
    <xf numFmtId="0" fontId="27" fillId="0" borderId="2" xfId="0" applyFont="1" applyBorder="1" applyAlignment="1">
      <alignment horizontal="left" wrapText="1"/>
    </xf>
    <xf numFmtId="0" fontId="27" fillId="0" borderId="2" xfId="0" applyFont="1" applyBorder="1" applyAlignment="1">
      <alignment horizontal="left" vertical="center" wrapText="1"/>
    </xf>
    <xf numFmtId="0" fontId="20" fillId="13" borderId="0" xfId="3" applyFont="1" applyFill="1"/>
    <xf numFmtId="0" fontId="19" fillId="4" borderId="0" xfId="3" applyFont="1" applyFill="1" applyAlignment="1">
      <alignment horizontal="center" vertical="center" wrapText="1"/>
    </xf>
    <xf numFmtId="0" fontId="20" fillId="0" borderId="0" xfId="3" applyFont="1" applyAlignment="1">
      <alignment horizontal="center" vertical="center"/>
    </xf>
    <xf numFmtId="0" fontId="19" fillId="10" borderId="0" xfId="3" applyFont="1" applyFill="1"/>
    <xf numFmtId="0" fontId="0" fillId="0" borderId="0" xfId="0" applyAlignment="1">
      <alignment horizontal="center" vertical="center"/>
    </xf>
    <xf numFmtId="0" fontId="0" fillId="15" borderId="23" xfId="0" applyFill="1" applyBorder="1" applyAlignment="1">
      <alignment wrapText="1"/>
    </xf>
    <xf numFmtId="0" fontId="19" fillId="15" borderId="0" xfId="3" applyFont="1" applyFill="1" applyAlignment="1">
      <alignment wrapText="1"/>
    </xf>
    <xf numFmtId="0" fontId="19" fillId="10" borderId="0" xfId="3" applyFont="1" applyFill="1" applyAlignment="1">
      <alignment wrapText="1"/>
    </xf>
    <xf numFmtId="0" fontId="19" fillId="4" borderId="21" xfId="3" applyFont="1" applyFill="1" applyBorder="1" applyAlignment="1">
      <alignment horizontal="center" vertical="center" wrapText="1"/>
    </xf>
    <xf numFmtId="0" fontId="19" fillId="0" borderId="21" xfId="3" applyFont="1" applyBorder="1" applyAlignment="1">
      <alignment horizontal="center" vertical="center" wrapText="1"/>
    </xf>
    <xf numFmtId="0" fontId="19" fillId="12" borderId="21" xfId="3" applyFont="1" applyFill="1" applyBorder="1" applyAlignment="1">
      <alignment horizontal="center" vertical="center" wrapText="1"/>
    </xf>
    <xf numFmtId="0" fontId="19" fillId="0" borderId="21" xfId="3" applyFont="1" applyBorder="1" applyAlignment="1" applyProtection="1">
      <alignment horizontal="center" vertical="center" wrapText="1"/>
      <protection locked="0"/>
    </xf>
    <xf numFmtId="49" fontId="19" fillId="4" borderId="21" xfId="3" applyNumberFormat="1" applyFont="1" applyFill="1" applyBorder="1" applyAlignment="1">
      <alignment horizontal="center" vertical="center" wrapText="1"/>
    </xf>
    <xf numFmtId="0" fontId="31" fillId="0" borderId="0" xfId="0" applyFont="1" applyAlignment="1">
      <alignment vertical="center"/>
    </xf>
    <xf numFmtId="0" fontId="31" fillId="16" borderId="0" xfId="0" applyFont="1" applyFill="1" applyAlignment="1">
      <alignment vertical="center" wrapText="1"/>
    </xf>
    <xf numFmtId="0" fontId="32" fillId="4" borderId="2" xfId="3" applyFont="1" applyFill="1" applyBorder="1" applyAlignment="1">
      <alignment horizontal="center" vertical="center" wrapText="1"/>
    </xf>
    <xf numFmtId="0" fontId="32" fillId="4" borderId="2" xfId="3" applyFont="1" applyFill="1" applyBorder="1" applyAlignment="1">
      <alignment horizontal="center" vertical="center"/>
    </xf>
    <xf numFmtId="0" fontId="32" fillId="0" borderId="2" xfId="3" applyFont="1" applyBorder="1" applyAlignment="1">
      <alignment horizontal="center" vertical="center" wrapText="1"/>
    </xf>
    <xf numFmtId="0" fontId="32" fillId="0" borderId="2" xfId="3" applyFont="1" applyBorder="1" applyAlignment="1">
      <alignment horizontal="center" vertical="center"/>
    </xf>
    <xf numFmtId="49" fontId="32" fillId="4" borderId="2" xfId="3" applyNumberFormat="1" applyFont="1" applyFill="1" applyBorder="1" applyAlignment="1">
      <alignment horizontal="center" vertical="center" wrapText="1"/>
    </xf>
    <xf numFmtId="0" fontId="32" fillId="0" borderId="2" xfId="3" applyFont="1" applyBorder="1" applyAlignment="1" applyProtection="1">
      <alignment horizontal="center" vertical="center" wrapText="1"/>
      <protection locked="0"/>
    </xf>
    <xf numFmtId="49" fontId="32" fillId="0" borderId="2" xfId="3" applyNumberFormat="1" applyFont="1" applyBorder="1" applyAlignment="1">
      <alignment horizontal="center" vertical="center" wrapText="1"/>
    </xf>
    <xf numFmtId="0" fontId="32" fillId="4" borderId="0" xfId="3" applyFont="1" applyFill="1" applyAlignment="1">
      <alignment horizontal="center" vertical="center" wrapText="1"/>
    </xf>
    <xf numFmtId="0" fontId="19" fillId="0" borderId="0" xfId="3" applyFont="1" applyAlignment="1">
      <alignment horizontal="center"/>
    </xf>
    <xf numFmtId="0" fontId="0" fillId="11" borderId="0" xfId="0" applyFill="1"/>
    <xf numFmtId="0" fontId="0" fillId="11" borderId="0" xfId="0" applyFill="1" applyAlignment="1">
      <alignment horizontal="center"/>
    </xf>
    <xf numFmtId="0" fontId="0" fillId="4" borderId="0" xfId="0" applyFill="1" applyAlignment="1">
      <alignment horizontal="center" wrapText="1"/>
    </xf>
    <xf numFmtId="0" fontId="0" fillId="4" borderId="0" xfId="0" applyFill="1"/>
    <xf numFmtId="0" fontId="0" fillId="4" borderId="26" xfId="0" applyFill="1" applyBorder="1" applyAlignment="1">
      <alignment horizontal="center" vertical="center" wrapText="1"/>
    </xf>
    <xf numFmtId="0" fontId="33" fillId="2" borderId="26" xfId="1" applyFont="1" applyBorder="1" applyAlignment="1">
      <alignment horizontal="center" vertical="center" wrapText="1"/>
    </xf>
    <xf numFmtId="0" fontId="0" fillId="4" borderId="0" xfId="0" applyFill="1" applyAlignment="1">
      <alignment horizontal="center"/>
    </xf>
    <xf numFmtId="0" fontId="19" fillId="4" borderId="0" xfId="3" applyFont="1" applyFill="1" applyAlignment="1">
      <alignment wrapText="1"/>
    </xf>
    <xf numFmtId="0" fontId="20" fillId="4" borderId="0" xfId="3" applyFont="1" applyFill="1"/>
    <xf numFmtId="0" fontId="19" fillId="0" borderId="15" xfId="3" applyFont="1" applyBorder="1" applyAlignment="1">
      <alignment horizontal="center"/>
    </xf>
    <xf numFmtId="0" fontId="19" fillId="0" borderId="4" xfId="3" applyFont="1" applyBorder="1" applyAlignment="1">
      <alignment horizontal="center" vertical="center" wrapText="1"/>
    </xf>
    <xf numFmtId="0" fontId="19" fillId="11" borderId="21" xfId="3" applyFont="1" applyFill="1" applyBorder="1" applyAlignment="1">
      <alignment horizontal="center" vertical="center" wrapText="1"/>
    </xf>
    <xf numFmtId="0" fontId="19" fillId="0" borderId="6" xfId="3" applyFont="1" applyBorder="1" applyAlignment="1">
      <alignment horizontal="center" vertical="center" wrapText="1"/>
    </xf>
    <xf numFmtId="0" fontId="19" fillId="0" borderId="8" xfId="3" applyFont="1" applyBorder="1" applyAlignment="1">
      <alignment horizontal="center" vertical="center" wrapText="1"/>
    </xf>
    <xf numFmtId="0" fontId="19" fillId="0" borderId="7" xfId="3" applyFont="1" applyBorder="1" applyAlignment="1" applyProtection="1">
      <alignment horizontal="center" vertical="center" wrapText="1"/>
      <protection locked="0"/>
    </xf>
    <xf numFmtId="0" fontId="19" fillId="0" borderId="4" xfId="3" applyFont="1" applyBorder="1" applyAlignment="1" applyProtection="1">
      <alignment horizontal="center" vertical="center" wrapText="1"/>
      <protection locked="0"/>
    </xf>
    <xf numFmtId="0" fontId="19" fillId="0" borderId="6" xfId="3" applyFont="1" applyBorder="1" applyAlignment="1" applyProtection="1">
      <alignment horizontal="center" vertical="center" wrapText="1"/>
      <protection locked="0"/>
    </xf>
    <xf numFmtId="0" fontId="19" fillId="0" borderId="8" xfId="3" applyFont="1" applyBorder="1" applyAlignment="1" applyProtection="1">
      <alignment horizontal="center" vertical="center" wrapText="1"/>
      <protection locked="0"/>
    </xf>
    <xf numFmtId="49" fontId="19" fillId="0" borderId="4" xfId="3" applyNumberFormat="1" applyFont="1" applyBorder="1" applyAlignment="1">
      <alignment horizontal="center" vertical="center" wrapText="1"/>
    </xf>
    <xf numFmtId="49" fontId="19" fillId="0" borderId="6" xfId="3" applyNumberFormat="1" applyFont="1" applyBorder="1" applyAlignment="1">
      <alignment horizontal="center" vertical="center" wrapText="1"/>
    </xf>
    <xf numFmtId="0" fontId="19" fillId="21" borderId="2" xfId="3" applyFont="1" applyFill="1" applyBorder="1" applyAlignment="1">
      <alignment horizontal="center" vertical="center" wrapText="1"/>
    </xf>
    <xf numFmtId="49" fontId="19" fillId="21" borderId="2" xfId="3" applyNumberFormat="1" applyFont="1" applyFill="1" applyBorder="1" applyAlignment="1">
      <alignment horizontal="center" vertical="center" wrapText="1"/>
    </xf>
    <xf numFmtId="0" fontId="19" fillId="12" borderId="2" xfId="3" applyFont="1" applyFill="1" applyBorder="1" applyAlignment="1">
      <alignment horizontal="center" vertical="center" wrapText="1"/>
    </xf>
    <xf numFmtId="0" fontId="19" fillId="21" borderId="2" xfId="3" applyFont="1" applyFill="1" applyBorder="1" applyAlignment="1" applyProtection="1">
      <alignment horizontal="center" vertical="center" wrapText="1"/>
      <protection locked="0"/>
    </xf>
    <xf numFmtId="49" fontId="19" fillId="12" borderId="6" xfId="3" applyNumberFormat="1" applyFont="1" applyFill="1" applyBorder="1" applyAlignment="1">
      <alignment horizontal="center" vertical="center" wrapText="1"/>
    </xf>
    <xf numFmtId="0" fontId="19" fillId="12" borderId="2" xfId="3" applyFont="1" applyFill="1" applyBorder="1" applyAlignment="1" applyProtection="1">
      <alignment horizontal="center" vertical="center" wrapText="1"/>
      <protection locked="0"/>
    </xf>
    <xf numFmtId="0" fontId="19" fillId="11" borderId="6" xfId="3" applyFont="1" applyFill="1" applyBorder="1" applyAlignment="1">
      <alignment horizontal="center" vertical="center" wrapText="1"/>
    </xf>
    <xf numFmtId="0" fontId="22" fillId="5" borderId="2" xfId="3" applyFont="1" applyFill="1" applyBorder="1" applyAlignment="1">
      <alignment horizontal="center" vertical="center" textRotation="90" wrapText="1"/>
    </xf>
    <xf numFmtId="3" fontId="24" fillId="4" borderId="15" xfId="3" applyNumberFormat="1" applyFont="1" applyFill="1" applyBorder="1" applyAlignment="1">
      <alignment vertical="center" textRotation="90" wrapText="1"/>
    </xf>
    <xf numFmtId="0" fontId="19" fillId="4" borderId="2" xfId="3" applyFont="1" applyFill="1" applyBorder="1" applyAlignment="1">
      <alignment horizontal="center" vertical="center" textRotation="90" wrapText="1"/>
    </xf>
    <xf numFmtId="0" fontId="19" fillId="0" borderId="2" xfId="3" applyFont="1" applyBorder="1" applyAlignment="1">
      <alignment horizontal="center" vertical="center" textRotation="90"/>
    </xf>
    <xf numFmtId="0" fontId="19" fillId="4" borderId="2" xfId="3" applyFont="1" applyFill="1" applyBorder="1" applyAlignment="1">
      <alignment horizontal="center" vertical="center" textRotation="90"/>
    </xf>
    <xf numFmtId="0" fontId="19" fillId="4" borderId="0" xfId="3" applyFont="1" applyFill="1" applyAlignment="1">
      <alignment horizontal="center" textRotation="90"/>
    </xf>
    <xf numFmtId="0" fontId="19" fillId="4" borderId="0" xfId="3" applyFont="1" applyFill="1" applyAlignment="1">
      <alignment textRotation="90"/>
    </xf>
    <xf numFmtId="0" fontId="19" fillId="0" borderId="15" xfId="3" applyFont="1" applyBorder="1" applyAlignment="1">
      <alignment horizontal="center" wrapText="1"/>
    </xf>
    <xf numFmtId="0" fontId="19" fillId="0" borderId="0" xfId="3" applyFont="1" applyAlignment="1">
      <alignment horizontal="center" vertical="center" wrapText="1"/>
    </xf>
    <xf numFmtId="164" fontId="37" fillId="19" borderId="2" xfId="10" applyNumberFormat="1" applyFont="1" applyBorder="1" applyAlignment="1">
      <alignment horizontal="center" vertical="top" textRotation="90" wrapText="1"/>
    </xf>
    <xf numFmtId="0" fontId="37" fillId="19" borderId="2" xfId="10" applyFont="1" applyBorder="1" applyAlignment="1">
      <alignment horizontal="center" vertical="top" textRotation="90" wrapText="1"/>
    </xf>
    <xf numFmtId="0" fontId="38" fillId="5" borderId="2" xfId="3" applyFont="1" applyFill="1" applyBorder="1" applyAlignment="1">
      <alignment horizontal="center" vertical="center" wrapText="1"/>
    </xf>
    <xf numFmtId="0" fontId="38" fillId="14" borderId="2" xfId="3" applyFont="1" applyFill="1" applyBorder="1" applyAlignment="1">
      <alignment horizontal="center" vertical="center" textRotation="90" wrapText="1"/>
    </xf>
    <xf numFmtId="0" fontId="38" fillId="10" borderId="2" xfId="3" applyFont="1" applyFill="1" applyBorder="1" applyAlignment="1">
      <alignment horizontal="center" vertical="center" textRotation="90" wrapText="1"/>
    </xf>
    <xf numFmtId="0" fontId="38" fillId="12" borderId="2" xfId="3" applyFont="1" applyFill="1" applyBorder="1" applyAlignment="1">
      <alignment horizontal="center" vertical="center" textRotation="90" wrapText="1"/>
    </xf>
    <xf numFmtId="0" fontId="38" fillId="11" borderId="2" xfId="3" applyFont="1" applyFill="1" applyBorder="1" applyAlignment="1">
      <alignment horizontal="center" vertical="center" textRotation="90" wrapText="1"/>
    </xf>
    <xf numFmtId="0" fontId="38" fillId="5" borderId="2" xfId="3" applyFont="1" applyFill="1" applyBorder="1" applyAlignment="1">
      <alignment horizontal="center" vertical="center" textRotation="90" wrapText="1"/>
    </xf>
    <xf numFmtId="0" fontId="38" fillId="7" borderId="2" xfId="3" applyFont="1" applyFill="1" applyBorder="1" applyAlignment="1">
      <alignment horizontal="center" vertical="center" textRotation="90" wrapText="1"/>
    </xf>
    <xf numFmtId="164" fontId="39" fillId="2" borderId="2" xfId="1" applyNumberFormat="1" applyFont="1" applyBorder="1" applyAlignment="1">
      <alignment horizontal="center" vertical="top" textRotation="90" wrapText="1"/>
    </xf>
    <xf numFmtId="0" fontId="39" fillId="2" borderId="2" xfId="1" applyFont="1" applyBorder="1" applyAlignment="1">
      <alignment horizontal="center" vertical="top" textRotation="90" wrapText="1"/>
    </xf>
    <xf numFmtId="0" fontId="39" fillId="2" borderId="2" xfId="1" applyFont="1" applyBorder="1" applyAlignment="1">
      <alignment horizontal="center" vertical="top" textRotation="90"/>
    </xf>
    <xf numFmtId="164" fontId="39" fillId="20" borderId="2" xfId="11" applyNumberFormat="1" applyFont="1" applyBorder="1" applyAlignment="1">
      <alignment horizontal="center" vertical="top" textRotation="90" wrapText="1"/>
    </xf>
    <xf numFmtId="0" fontId="39" fillId="20" borderId="2" xfId="11" applyFont="1" applyBorder="1" applyAlignment="1">
      <alignment horizontal="center" vertical="top" textRotation="90"/>
    </xf>
    <xf numFmtId="0" fontId="39" fillId="20" borderId="2" xfId="11" applyFont="1" applyBorder="1" applyAlignment="1">
      <alignment horizontal="center" vertical="top" textRotation="90" wrapText="1"/>
    </xf>
    <xf numFmtId="0" fontId="41" fillId="5" borderId="0" xfId="3" applyFont="1" applyFill="1" applyAlignment="1">
      <alignment horizontal="center" vertical="center"/>
    </xf>
    <xf numFmtId="0" fontId="41" fillId="4" borderId="0" xfId="3" applyFont="1" applyFill="1"/>
    <xf numFmtId="0" fontId="41" fillId="0" borderId="0" xfId="3" applyFont="1"/>
    <xf numFmtId="0" fontId="0" fillId="4" borderId="30" xfId="0" applyFill="1" applyBorder="1" applyAlignment="1">
      <alignment horizontal="center" vertical="center" wrapText="1"/>
    </xf>
    <xf numFmtId="0" fontId="33" fillId="2" borderId="31" xfId="1" applyFont="1" applyBorder="1" applyAlignment="1">
      <alignment horizontal="center" vertical="center" wrapText="1"/>
    </xf>
    <xf numFmtId="0" fontId="0" fillId="4" borderId="21" xfId="0" applyFill="1" applyBorder="1" applyAlignment="1">
      <alignment horizontal="center" vertical="center"/>
    </xf>
    <xf numFmtId="0" fontId="0" fillId="4" borderId="0" xfId="0" applyFill="1" applyAlignment="1">
      <alignment horizontal="center" vertical="center"/>
    </xf>
    <xf numFmtId="3" fontId="24" fillId="4" borderId="3" xfId="3" applyNumberFormat="1" applyFont="1" applyFill="1" applyBorder="1" applyAlignment="1">
      <alignment horizontal="center" vertical="center" wrapText="1"/>
    </xf>
    <xf numFmtId="0" fontId="40" fillId="18" borderId="25" xfId="9" applyFont="1" applyFill="1" applyBorder="1" applyAlignment="1">
      <alignment horizontal="center" vertical="top" textRotation="90" wrapText="1"/>
    </xf>
    <xf numFmtId="0" fontId="0" fillId="0" borderId="0" xfId="0" applyAlignment="1">
      <alignment wrapText="1"/>
    </xf>
    <xf numFmtId="0" fontId="42" fillId="23" borderId="32" xfId="0" applyFont="1" applyFill="1" applyBorder="1" applyAlignment="1">
      <alignment horizontal="center" vertical="center" wrapText="1"/>
    </xf>
    <xf numFmtId="3" fontId="42" fillId="23" borderId="32" xfId="0" applyNumberFormat="1" applyFont="1" applyFill="1" applyBorder="1" applyAlignment="1">
      <alignment horizontal="center" vertical="center" wrapText="1"/>
    </xf>
    <xf numFmtId="3" fontId="42" fillId="23" borderId="33" xfId="0" applyNumberFormat="1" applyFont="1" applyFill="1" applyBorder="1" applyAlignment="1">
      <alignment horizontal="center" vertical="center" wrapText="1"/>
    </xf>
    <xf numFmtId="0" fontId="43" fillId="23" borderId="32" xfId="0" applyFont="1" applyFill="1" applyBorder="1" applyAlignment="1">
      <alignment horizontal="center" vertical="center"/>
    </xf>
    <xf numFmtId="166" fontId="42" fillId="23" borderId="33" xfId="0" applyNumberFormat="1" applyFont="1" applyFill="1" applyBorder="1" applyAlignment="1">
      <alignment horizontal="center" vertical="center" wrapText="1"/>
    </xf>
    <xf numFmtId="3" fontId="43" fillId="23" borderId="32" xfId="0" applyNumberFormat="1" applyFont="1" applyFill="1" applyBorder="1" applyAlignment="1">
      <alignment horizontal="center" vertical="center"/>
    </xf>
    <xf numFmtId="3" fontId="44" fillId="22" borderId="32" xfId="0" applyNumberFormat="1" applyFont="1" applyFill="1" applyBorder="1" applyAlignment="1">
      <alignment horizontal="center" vertical="center" wrapText="1"/>
    </xf>
    <xf numFmtId="0" fontId="44" fillId="22" borderId="32" xfId="0" applyFont="1" applyFill="1" applyBorder="1" applyAlignment="1">
      <alignment horizontal="center" vertical="center" wrapText="1"/>
    </xf>
    <xf numFmtId="16" fontId="0" fillId="4" borderId="21" xfId="0" applyNumberFormat="1" applyFill="1" applyBorder="1" applyAlignment="1">
      <alignment horizontal="center" vertical="center" wrapText="1"/>
    </xf>
    <xf numFmtId="0" fontId="36" fillId="0" borderId="0" xfId="3" applyFont="1" applyAlignment="1">
      <alignment horizontal="center" vertical="center" wrapText="1"/>
    </xf>
    <xf numFmtId="49" fontId="36" fillId="0" borderId="8" xfId="3" applyNumberFormat="1" applyFont="1" applyBorder="1" applyAlignment="1">
      <alignment horizontal="center" vertical="center" wrapText="1"/>
    </xf>
    <xf numFmtId="0" fontId="36" fillId="0" borderId="2" xfId="3" applyFont="1" applyBorder="1" applyAlignment="1" applyProtection="1">
      <alignment horizontal="center" vertical="center" wrapText="1"/>
      <protection locked="0"/>
    </xf>
    <xf numFmtId="49" fontId="36" fillId="17" borderId="6" xfId="3" applyNumberFormat="1" applyFont="1" applyFill="1" applyBorder="1" applyAlignment="1">
      <alignment horizontal="center" vertical="center" wrapText="1"/>
    </xf>
    <xf numFmtId="49" fontId="19" fillId="17" borderId="6" xfId="3" applyNumberFormat="1" applyFont="1" applyFill="1" applyBorder="1" applyAlignment="1">
      <alignment horizontal="center" vertical="center" wrapText="1"/>
    </xf>
    <xf numFmtId="0" fontId="39" fillId="24" borderId="2" xfId="11" applyFont="1" applyFill="1" applyBorder="1" applyAlignment="1">
      <alignment horizontal="center" vertical="top" textRotation="90" wrapText="1"/>
    </xf>
    <xf numFmtId="0" fontId="21" fillId="0" borderId="0" xfId="0" applyFont="1" applyAlignment="1">
      <alignment horizontal="center" vertical="center" wrapText="1"/>
    </xf>
    <xf numFmtId="0" fontId="34" fillId="0" borderId="0" xfId="0" applyFont="1" applyAlignment="1">
      <alignment horizontal="center" vertical="center"/>
    </xf>
    <xf numFmtId="167" fontId="0" fillId="0" borderId="0" xfId="8" applyNumberFormat="1" applyFont="1"/>
    <xf numFmtId="164" fontId="39" fillId="2" borderId="2" xfId="1" applyNumberFormat="1" applyFont="1" applyBorder="1" applyAlignment="1">
      <alignment horizontal="center" vertical="center" wrapText="1"/>
    </xf>
    <xf numFmtId="0" fontId="39" fillId="2" borderId="2" xfId="1" applyFont="1" applyBorder="1" applyAlignment="1">
      <alignment horizontal="center" vertical="center" wrapText="1"/>
    </xf>
    <xf numFmtId="164" fontId="39" fillId="20" borderId="2" xfId="11" applyNumberFormat="1" applyFont="1" applyBorder="1" applyAlignment="1">
      <alignment horizontal="center" vertical="center" wrapText="1"/>
    </xf>
    <xf numFmtId="0" fontId="39" fillId="20" borderId="2" xfId="11" applyFont="1" applyBorder="1" applyAlignment="1">
      <alignment horizontal="center" vertical="center" wrapText="1"/>
    </xf>
    <xf numFmtId="3" fontId="46" fillId="4" borderId="2" xfId="3" applyNumberFormat="1" applyFont="1" applyFill="1" applyBorder="1" applyAlignment="1">
      <alignment vertical="center" wrapText="1"/>
    </xf>
    <xf numFmtId="3" fontId="46" fillId="4" borderId="2" xfId="3" applyNumberFormat="1" applyFont="1" applyFill="1" applyBorder="1" applyAlignment="1">
      <alignment horizontal="center" vertical="center" wrapText="1"/>
    </xf>
    <xf numFmtId="0" fontId="32" fillId="0" borderId="0" xfId="3" applyFont="1" applyAlignment="1">
      <alignment horizontal="center" vertical="center"/>
    </xf>
    <xf numFmtId="0" fontId="32" fillId="0" borderId="0" xfId="3" applyFont="1"/>
    <xf numFmtId="0" fontId="47" fillId="0" borderId="18" xfId="0" applyFont="1" applyBorder="1" applyAlignment="1">
      <alignment vertical="center"/>
    </xf>
    <xf numFmtId="3" fontId="41" fillId="4" borderId="2" xfId="3" applyNumberFormat="1" applyFont="1" applyFill="1" applyBorder="1" applyAlignment="1">
      <alignment vertical="center" wrapText="1"/>
    </xf>
    <xf numFmtId="3" fontId="41" fillId="4" borderId="2" xfId="3" applyNumberFormat="1" applyFont="1" applyFill="1" applyBorder="1" applyAlignment="1">
      <alignment horizontal="center" vertical="center" wrapText="1"/>
    </xf>
    <xf numFmtId="0" fontId="50" fillId="0" borderId="0" xfId="3" applyFont="1" applyAlignment="1">
      <alignment horizontal="center" vertical="center"/>
    </xf>
    <xf numFmtId="0" fontId="50" fillId="0" borderId="0" xfId="3" applyFont="1"/>
    <xf numFmtId="3" fontId="41" fillId="4" borderId="29" xfId="3" applyNumberFormat="1" applyFont="1" applyFill="1" applyBorder="1" applyAlignment="1">
      <alignment vertical="center" wrapText="1"/>
    </xf>
    <xf numFmtId="164" fontId="39" fillId="19" borderId="2" xfId="10" applyNumberFormat="1" applyFont="1" applyBorder="1" applyAlignment="1">
      <alignment horizontal="center" vertical="center" wrapText="1"/>
    </xf>
    <xf numFmtId="0" fontId="39" fillId="19" borderId="2" xfId="10" applyFont="1" applyBorder="1" applyAlignment="1">
      <alignment horizontal="center" vertical="center" wrapText="1"/>
    </xf>
    <xf numFmtId="0" fontId="48" fillId="0" borderId="0" xfId="0" applyFont="1"/>
    <xf numFmtId="0" fontId="0" fillId="11" borderId="0" xfId="0" applyFill="1" applyAlignment="1">
      <alignment horizontal="left" vertical="center"/>
    </xf>
    <xf numFmtId="0" fontId="36" fillId="0" borderId="2" xfId="3" applyFont="1" applyBorder="1" applyAlignment="1">
      <alignment horizontal="center" vertical="center" wrapText="1"/>
    </xf>
    <xf numFmtId="0" fontId="36" fillId="0" borderId="2" xfId="3" applyFont="1" applyBorder="1" applyAlignment="1">
      <alignment horizontal="left" vertical="center" wrapText="1"/>
    </xf>
    <xf numFmtId="0" fontId="36" fillId="21" borderId="2" xfId="3" applyFont="1" applyFill="1" applyBorder="1" applyAlignment="1">
      <alignment horizontal="center" vertical="center" wrapText="1"/>
    </xf>
    <xf numFmtId="0" fontId="36" fillId="0" borderId="6" xfId="3" applyFont="1" applyBorder="1" applyAlignment="1" applyProtection="1">
      <alignment horizontal="center" vertical="center" wrapText="1"/>
      <protection locked="0"/>
    </xf>
    <xf numFmtId="0" fontId="36" fillId="0" borderId="2" xfId="3" applyFont="1" applyBorder="1" applyAlignment="1" applyProtection="1">
      <alignment horizontal="left" vertical="center" wrapText="1"/>
      <protection locked="0"/>
    </xf>
    <xf numFmtId="0" fontId="36" fillId="0" borderId="4" xfId="3" applyFont="1" applyBorder="1" applyAlignment="1" applyProtection="1">
      <alignment horizontal="center" vertical="center" wrapText="1"/>
      <protection locked="0"/>
    </xf>
    <xf numFmtId="0" fontId="36" fillId="0" borderId="7" xfId="3" applyFont="1" applyBorder="1" applyAlignment="1" applyProtection="1">
      <alignment horizontal="center" vertical="center" wrapText="1"/>
      <protection locked="0"/>
    </xf>
    <xf numFmtId="0" fontId="36" fillId="21" borderId="2" xfId="3" applyFont="1" applyFill="1" applyBorder="1" applyAlignment="1" applyProtection="1">
      <alignment horizontal="center" vertical="center" wrapText="1"/>
      <protection locked="0"/>
    </xf>
    <xf numFmtId="49" fontId="36" fillId="21" borderId="2" xfId="3" applyNumberFormat="1" applyFont="1" applyFill="1" applyBorder="1" applyAlignment="1">
      <alignment horizontal="center" vertical="center" wrapText="1"/>
    </xf>
    <xf numFmtId="49" fontId="36" fillId="4" borderId="2" xfId="3" applyNumberFormat="1" applyFont="1" applyFill="1" applyBorder="1" applyAlignment="1">
      <alignment horizontal="left" vertical="center" wrapText="1"/>
    </xf>
    <xf numFmtId="49" fontId="52" fillId="4" borderId="2" xfId="3" applyNumberFormat="1" applyFont="1" applyFill="1" applyBorder="1" applyAlignment="1">
      <alignment horizontal="center" vertical="center" wrapText="1"/>
    </xf>
    <xf numFmtId="0" fontId="52" fillId="0" borderId="2" xfId="3" applyFont="1" applyBorder="1" applyAlignment="1">
      <alignment horizontal="center" vertical="center" wrapText="1"/>
    </xf>
    <xf numFmtId="0" fontId="36" fillId="0" borderId="4" xfId="3"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32" fillId="0" borderId="0" xfId="0" applyFont="1" applyAlignment="1">
      <alignment horizontal="center" vertical="center"/>
    </xf>
    <xf numFmtId="0" fontId="33" fillId="19" borderId="0" xfId="10" applyFont="1" applyAlignment="1"/>
    <xf numFmtId="0" fontId="0" fillId="0" borderId="0" xfId="0" quotePrefix="1"/>
    <xf numFmtId="0" fontId="2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3" fontId="1"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3" fontId="1" fillId="4" borderId="2" xfId="0" applyNumberFormat="1" applyFont="1" applyFill="1" applyBorder="1" applyAlignment="1">
      <alignment horizontal="center" vertical="center"/>
    </xf>
    <xf numFmtId="0" fontId="1" fillId="0" borderId="2" xfId="3" applyFont="1" applyBorder="1" applyAlignment="1">
      <alignment horizontal="center" vertical="center" wrapText="1"/>
    </xf>
    <xf numFmtId="0" fontId="1" fillId="4" borderId="2" xfId="0" applyFont="1" applyFill="1" applyBorder="1" applyAlignment="1">
      <alignment horizontal="center" vertical="center" wrapText="1"/>
    </xf>
    <xf numFmtId="0" fontId="36" fillId="4" borderId="2" xfId="3" applyFont="1" applyFill="1" applyBorder="1" applyAlignment="1">
      <alignment horizontal="center" vertical="center" wrapText="1"/>
    </xf>
    <xf numFmtId="0" fontId="36" fillId="4" borderId="7" xfId="3" applyFont="1" applyFill="1" applyBorder="1" applyAlignment="1" applyProtection="1">
      <alignment horizontal="center" vertical="center" wrapText="1"/>
      <protection locked="0"/>
    </xf>
    <xf numFmtId="49" fontId="36" fillId="4" borderId="6" xfId="3" applyNumberFormat="1" applyFont="1" applyFill="1" applyBorder="1" applyAlignment="1">
      <alignment horizontal="center" vertical="center" wrapText="1"/>
    </xf>
    <xf numFmtId="0" fontId="36" fillId="4" borderId="2" xfId="3" applyFont="1" applyFill="1" applyBorder="1" applyAlignment="1">
      <alignment horizontal="left" vertical="center" wrapText="1"/>
    </xf>
    <xf numFmtId="0" fontId="19" fillId="4" borderId="2" xfId="3" applyFont="1" applyFill="1" applyBorder="1" applyAlignment="1" applyProtection="1">
      <alignment horizontal="left" vertical="center" wrapText="1"/>
      <protection locked="0"/>
    </xf>
    <xf numFmtId="0" fontId="19" fillId="4" borderId="2" xfId="3" applyFont="1" applyFill="1" applyBorder="1" applyAlignment="1" applyProtection="1">
      <alignment horizontal="center" vertical="center" wrapText="1"/>
      <protection locked="0"/>
    </xf>
    <xf numFmtId="0" fontId="19" fillId="4" borderId="4" xfId="3" applyFont="1" applyFill="1" applyBorder="1" applyAlignment="1" applyProtection="1">
      <alignment horizontal="center" vertical="center" wrapText="1"/>
      <protection locked="0"/>
    </xf>
    <xf numFmtId="0" fontId="19" fillId="4" borderId="6" xfId="3" applyFont="1" applyFill="1" applyBorder="1" applyAlignment="1" applyProtection="1">
      <alignment horizontal="center" vertical="center" wrapText="1"/>
      <protection locked="0"/>
    </xf>
    <xf numFmtId="0" fontId="32" fillId="4" borderId="2" xfId="3" applyFont="1" applyFill="1" applyBorder="1" applyAlignment="1" applyProtection="1">
      <alignment horizontal="center" vertical="center" wrapText="1"/>
      <protection locked="0"/>
    </xf>
    <xf numFmtId="0" fontId="35" fillId="18" borderId="25" xfId="9" applyFont="1" applyFill="1" applyBorder="1" applyAlignment="1">
      <alignment horizontal="center" vertical="center" wrapText="1"/>
    </xf>
    <xf numFmtId="0" fontId="33" fillId="19" borderId="2" xfId="10" applyFont="1" applyBorder="1" applyAlignment="1">
      <alignment horizontal="center" vertical="center"/>
    </xf>
    <xf numFmtId="49" fontId="33" fillId="20" borderId="2" xfId="11" applyNumberFormat="1" applyFont="1" applyBorder="1" applyAlignment="1">
      <alignment horizontal="center" vertical="center" wrapText="1"/>
    </xf>
    <xf numFmtId="0" fontId="51" fillId="0" borderId="42" xfId="0" applyFont="1" applyBorder="1" applyAlignment="1">
      <alignment horizontal="center" vertical="center"/>
    </xf>
    <xf numFmtId="0" fontId="51" fillId="0" borderId="43" xfId="0" applyFont="1" applyBorder="1" applyAlignment="1">
      <alignment horizontal="center" vertical="center"/>
    </xf>
    <xf numFmtId="0" fontId="51" fillId="0" borderId="44" xfId="0" applyFont="1" applyBorder="1" applyAlignment="1">
      <alignment horizontal="center" vertical="center"/>
    </xf>
    <xf numFmtId="0" fontId="49" fillId="0" borderId="34"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38" xfId="0" applyFont="1" applyBorder="1" applyAlignment="1">
      <alignment horizontal="center" vertical="center" wrapText="1"/>
    </xf>
    <xf numFmtId="0" fontId="49" fillId="0" borderId="39" xfId="0" applyFont="1" applyBorder="1" applyAlignment="1">
      <alignment horizontal="center" vertical="center" wrapText="1"/>
    </xf>
    <xf numFmtId="0" fontId="49" fillId="0" borderId="40" xfId="0" applyFont="1" applyBorder="1" applyAlignment="1">
      <alignment horizontal="center" vertical="center" wrapText="1"/>
    </xf>
    <xf numFmtId="0" fontId="49" fillId="0" borderId="41" xfId="0" applyFont="1" applyBorder="1" applyAlignment="1">
      <alignment horizontal="center" vertical="center" wrapText="1"/>
    </xf>
    <xf numFmtId="0" fontId="23" fillId="4" borderId="24" xfId="3" applyFont="1" applyFill="1" applyBorder="1" applyAlignment="1">
      <alignment horizontal="center" vertical="center" wrapText="1"/>
    </xf>
    <xf numFmtId="0" fontId="23" fillId="4" borderId="0" xfId="3" applyFont="1" applyFill="1" applyAlignment="1">
      <alignment horizontal="center" vertical="center" wrapText="1"/>
    </xf>
    <xf numFmtId="0" fontId="48" fillId="0" borderId="34" xfId="0" applyFont="1" applyBorder="1" applyAlignment="1">
      <alignment horizontal="center"/>
    </xf>
    <xf numFmtId="0" fontId="48" fillId="0" borderId="36" xfId="0" applyFont="1" applyBorder="1" applyAlignment="1">
      <alignment horizontal="center"/>
    </xf>
    <xf numFmtId="0" fontId="48" fillId="0" borderId="37" xfId="0" applyFont="1" applyBorder="1" applyAlignment="1">
      <alignment horizontal="center"/>
    </xf>
    <xf numFmtId="0" fontId="48" fillId="0" borderId="38" xfId="0" applyFont="1" applyBorder="1" applyAlignment="1">
      <alignment horizontal="center"/>
    </xf>
    <xf numFmtId="0" fontId="48" fillId="0" borderId="39" xfId="0" applyFont="1" applyBorder="1" applyAlignment="1">
      <alignment horizontal="center"/>
    </xf>
    <xf numFmtId="0" fontId="48" fillId="0" borderId="41" xfId="0" applyFont="1" applyBorder="1" applyAlignment="1">
      <alignment horizontal="center"/>
    </xf>
    <xf numFmtId="0" fontId="49" fillId="0" borderId="42"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44" xfId="0" applyFont="1" applyBorder="1" applyAlignment="1">
      <alignment horizontal="center" vertical="center" wrapText="1"/>
    </xf>
    <xf numFmtId="3" fontId="33" fillId="2" borderId="2" xfId="1" applyNumberFormat="1" applyFont="1" applyBorder="1" applyAlignment="1">
      <alignment horizontal="center" vertical="center" wrapText="1"/>
    </xf>
    <xf numFmtId="17" fontId="19" fillId="4" borderId="0" xfId="3" applyNumberFormat="1" applyFont="1" applyFill="1" applyAlignment="1">
      <alignment horizontal="center"/>
    </xf>
    <xf numFmtId="0" fontId="19" fillId="4" borderId="0" xfId="3" applyFont="1" applyFill="1" applyAlignment="1">
      <alignment horizontal="center"/>
    </xf>
    <xf numFmtId="0" fontId="0" fillId="0" borderId="9" xfId="0"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3" fontId="20" fillId="7" borderId="2" xfId="3" applyNumberFormat="1" applyFont="1" applyFill="1" applyBorder="1" applyAlignment="1">
      <alignment horizontal="center" vertical="center" wrapText="1"/>
    </xf>
    <xf numFmtId="3" fontId="20" fillId="5" borderId="27" xfId="3" applyNumberFormat="1" applyFont="1" applyFill="1" applyBorder="1" applyAlignment="1">
      <alignment horizontal="center" vertical="center" wrapText="1"/>
    </xf>
    <xf numFmtId="3" fontId="20" fillId="5" borderId="28" xfId="3" applyNumberFormat="1" applyFont="1" applyFill="1" applyBorder="1" applyAlignment="1">
      <alignment horizontal="center" vertical="center" wrapText="1"/>
    </xf>
    <xf numFmtId="3" fontId="20" fillId="5" borderId="29" xfId="3" applyNumberFormat="1" applyFont="1" applyFill="1" applyBorder="1" applyAlignment="1">
      <alignment horizontal="center" vertical="center" wrapText="1"/>
    </xf>
    <xf numFmtId="0" fontId="0" fillId="4" borderId="0" xfId="0" applyFill="1" applyAlignment="1">
      <alignment horizontal="center"/>
    </xf>
    <xf numFmtId="0" fontId="30" fillId="0" borderId="21" xfId="3" applyFont="1" applyBorder="1" applyAlignment="1">
      <alignment horizontal="center" vertical="center" wrapText="1"/>
    </xf>
    <xf numFmtId="0" fontId="30" fillId="9" borderId="22" xfId="3" applyFont="1" applyFill="1" applyBorder="1" applyAlignment="1">
      <alignment horizontal="center" vertical="center" wrapText="1"/>
    </xf>
    <xf numFmtId="0" fontId="30" fillId="9" borderId="0" xfId="3" applyFont="1" applyFill="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8" fillId="4" borderId="2" xfId="5" applyFont="1" applyFill="1" applyBorder="1" applyAlignment="1">
      <alignment horizontal="left"/>
    </xf>
    <xf numFmtId="0" fontId="6" fillId="8" borderId="2" xfId="5" applyFont="1" applyFill="1" applyBorder="1" applyAlignment="1">
      <alignment horizontal="center" vertical="center" wrapText="1"/>
    </xf>
    <xf numFmtId="0" fontId="8" fillId="4" borderId="2" xfId="5" applyFont="1" applyFill="1" applyBorder="1" applyAlignment="1">
      <alignment horizontal="left" wrapText="1"/>
    </xf>
    <xf numFmtId="0" fontId="8" fillId="0" borderId="2" xfId="5" applyFont="1" applyBorder="1" applyAlignment="1">
      <alignment horizontal="justify" vertical="center" wrapText="1"/>
    </xf>
    <xf numFmtId="0" fontId="8" fillId="4" borderId="2" xfId="5" applyFont="1" applyFill="1" applyBorder="1" applyAlignment="1">
      <alignment horizontal="justify" vertical="center" wrapText="1"/>
    </xf>
    <xf numFmtId="0" fontId="5" fillId="4" borderId="2" xfId="4" applyFont="1" applyFill="1" applyBorder="1" applyAlignment="1">
      <alignment horizontal="left" vertical="top" wrapText="1"/>
    </xf>
    <xf numFmtId="0" fontId="13" fillId="2" borderId="2" xfId="6" applyFont="1" applyBorder="1" applyAlignment="1">
      <alignment horizontal="center"/>
    </xf>
    <xf numFmtId="0" fontId="5" fillId="4" borderId="2" xfId="4" applyFont="1" applyFill="1" applyBorder="1" applyAlignment="1">
      <alignment horizontal="left" vertical="center" wrapText="1"/>
    </xf>
    <xf numFmtId="0" fontId="5" fillId="4" borderId="2" xfId="4" applyFont="1" applyFill="1" applyBorder="1" applyAlignment="1">
      <alignment horizontal="left" vertical="center"/>
    </xf>
    <xf numFmtId="0" fontId="5" fillId="4" borderId="0" xfId="4" applyFont="1" applyFill="1" applyAlignment="1">
      <alignment horizontal="center" wrapText="1"/>
    </xf>
    <xf numFmtId="0" fontId="13" fillId="2" borderId="1" xfId="6" applyFont="1" applyBorder="1" applyAlignment="1">
      <alignment horizontal="center"/>
    </xf>
    <xf numFmtId="0" fontId="5" fillId="4" borderId="2" xfId="4" applyFont="1" applyFill="1" applyBorder="1" applyAlignment="1">
      <alignment horizontal="center" wrapText="1"/>
    </xf>
    <xf numFmtId="0" fontId="5" fillId="4" borderId="2" xfId="4" applyFont="1" applyFill="1" applyBorder="1" applyAlignment="1">
      <alignment horizontal="center"/>
    </xf>
    <xf numFmtId="0" fontId="20" fillId="13" borderId="24" xfId="3" applyFont="1" applyFill="1" applyBorder="1" applyAlignment="1">
      <alignment horizontal="center"/>
    </xf>
  </cellXfs>
  <cellStyles count="12">
    <cellStyle name="40% - Énfasis5" xfId="2" builtinId="47"/>
    <cellStyle name="40% - Énfasis5 2" xfId="9" xr:uid="{9FBEF515-487D-9647-BD33-7C77CE424490}"/>
    <cellStyle name="Énfasis1" xfId="1" builtinId="29"/>
    <cellStyle name="Énfasis1 2" xfId="6" xr:uid="{A3F57DC7-4AA2-D346-A235-F90861AB64D1}"/>
    <cellStyle name="Énfasis2" xfId="10" builtinId="33"/>
    <cellStyle name="Énfasis6" xfId="11" builtinId="49"/>
    <cellStyle name="Moneda" xfId="8" builtinId="4"/>
    <cellStyle name="Normal" xfId="0" builtinId="0"/>
    <cellStyle name="Normal 2" xfId="3" xr:uid="{FFA0102B-4525-AF45-8801-8B7F71B4F3AA}"/>
    <cellStyle name="Normal 2 2" xfId="4" xr:uid="{A0405373-853B-F645-8820-1B7A6BC0DD71}"/>
    <cellStyle name="Normal 2 2 2" xfId="7" xr:uid="{8AFC540D-6733-9048-8392-838AD9E2031C}"/>
    <cellStyle name="Normal 2 3" xfId="5" xr:uid="{18420D49-CCD9-D343-8BB8-9AA585557D17}"/>
  </cellStyles>
  <dxfs count="0"/>
  <tableStyles count="0" defaultTableStyle="TableStyleMedium2" defaultPivotStyle="PivotStyleLight16"/>
  <colors>
    <mruColors>
      <color rgb="FF3AF3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94</xdr:col>
      <xdr:colOff>469900</xdr:colOff>
      <xdr:row>46</xdr:row>
      <xdr:rowOff>38100</xdr:rowOff>
    </xdr:from>
    <xdr:to>
      <xdr:col>95</xdr:col>
      <xdr:colOff>402673</xdr:colOff>
      <xdr:row>49</xdr:row>
      <xdr:rowOff>120634</xdr:rowOff>
    </xdr:to>
    <xdr:pic>
      <xdr:nvPicPr>
        <xdr:cNvPr id="3" name="15 Imagen">
          <a:extLst>
            <a:ext uri="{FF2B5EF4-FFF2-40B4-BE49-F238E27FC236}">
              <a16:creationId xmlns:a16="http://schemas.microsoft.com/office/drawing/2014/main" id="{947C37EC-A21B-494A-98BC-2B3ED0374CA6}"/>
            </a:ext>
            <a:ext uri="{147F2762-F138-4A5C-976F-8EAC2B608ADB}">
              <a16:predDERef xmlns:a16="http://schemas.microsoft.com/office/drawing/2014/main" pred="{29FDBD58-D719-4F63-BD3B-0472E235DC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59" t="15550" r="15723" b="13467"/>
        <a:stretch>
          <a:fillRect/>
        </a:stretch>
      </xdr:blipFill>
      <xdr:spPr bwMode="auto">
        <a:xfrm>
          <a:off x="7150100" y="749300"/>
          <a:ext cx="745573" cy="673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779669</xdr:colOff>
      <xdr:row>0</xdr:row>
      <xdr:rowOff>0</xdr:rowOff>
    </xdr:from>
    <xdr:to>
      <xdr:col>0</xdr:col>
      <xdr:colOff>1400849</xdr:colOff>
      <xdr:row>3</xdr:row>
      <xdr:rowOff>168332</xdr:rowOff>
    </xdr:to>
    <xdr:pic>
      <xdr:nvPicPr>
        <xdr:cNvPr id="6" name="15 Imagen">
          <a:extLst>
            <a:ext uri="{FF2B5EF4-FFF2-40B4-BE49-F238E27FC236}">
              <a16:creationId xmlns:a16="http://schemas.microsoft.com/office/drawing/2014/main" id="{86CF15AF-AB54-492D-A9B0-7BD5BB75D273}"/>
            </a:ext>
            <a:ext uri="{147F2762-F138-4A5C-976F-8EAC2B608ADB}">
              <a16:predDERef xmlns:a16="http://schemas.microsoft.com/office/drawing/2014/main" pred="{29FDBD58-D719-4F63-BD3B-0472E235DC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59" t="15550" r="15723" b="13467"/>
        <a:stretch>
          <a:fillRect/>
        </a:stretch>
      </xdr:blipFill>
      <xdr:spPr bwMode="auto">
        <a:xfrm>
          <a:off x="779669" y="0"/>
          <a:ext cx="621180" cy="568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618268</xdr:colOff>
      <xdr:row>0</xdr:row>
      <xdr:rowOff>2370</xdr:rowOff>
    </xdr:from>
    <xdr:to>
      <xdr:col>2</xdr:col>
      <xdr:colOff>469899</xdr:colOff>
      <xdr:row>2</xdr:row>
      <xdr:rowOff>438150</xdr:rowOff>
    </xdr:to>
    <xdr:pic>
      <xdr:nvPicPr>
        <xdr:cNvPr id="2" name="5 Imagen">
          <a:extLst>
            <a:ext uri="{FF2B5EF4-FFF2-40B4-BE49-F238E27FC236}">
              <a16:creationId xmlns:a16="http://schemas.microsoft.com/office/drawing/2014/main" id="{BAE7959E-F59E-43D0-A1B4-71ED8CC7F2FB}"/>
            </a:ext>
            <a:ext uri="{147F2762-F138-4A5C-976F-8EAC2B608ADB}">
              <a16:predDERef xmlns:a16="http://schemas.microsoft.com/office/drawing/2014/main" pred="{769B8441-1366-8164-60BF-AAC6EF3324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268" y="2370"/>
          <a:ext cx="1477231" cy="159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92075</xdr:colOff>
      <xdr:row>0</xdr:row>
      <xdr:rowOff>114114</xdr:rowOff>
    </xdr:from>
    <xdr:to>
      <xdr:col>10</xdr:col>
      <xdr:colOff>749300</xdr:colOff>
      <xdr:row>2</xdr:row>
      <xdr:rowOff>292100</xdr:rowOff>
    </xdr:to>
    <xdr:pic>
      <xdr:nvPicPr>
        <xdr:cNvPr id="3" name="15 Imagen">
          <a:extLst>
            <a:ext uri="{FF2B5EF4-FFF2-40B4-BE49-F238E27FC236}">
              <a16:creationId xmlns:a16="http://schemas.microsoft.com/office/drawing/2014/main" id="{C2D3A0AB-A583-4CE4-BF7F-E6C3A9E175E2}"/>
            </a:ext>
            <a:ext uri="{147F2762-F138-4A5C-976F-8EAC2B608ADB}">
              <a16:predDERef xmlns:a16="http://schemas.microsoft.com/office/drawing/2014/main" pred="{29FDBD58-D719-4F63-BD3B-0472E235DC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59" t="15550" r="15723" b="13467"/>
        <a:stretch>
          <a:fillRect/>
        </a:stretch>
      </xdr:blipFill>
      <xdr:spPr bwMode="auto">
        <a:xfrm>
          <a:off x="7407275" y="114114"/>
          <a:ext cx="1470025" cy="1333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nica Perez" refreshedDate="45435.908584490739" createdVersion="8" refreshedVersion="8" minRefreshableVersion="3" recordCount="120" xr:uid="{CC94B3A7-FCF3-40E7-893C-B0E7C498353C}">
  <cacheSource type="worksheet">
    <worksheetSource ref="A6:DA127" sheet="Profesiograma (funcionario) "/>
  </cacheSource>
  <cacheFields count="111">
    <cacheField name="Proceso" numFmtId="0">
      <sharedItems count="13">
        <s v="Dirección General"/>
        <s v="Oficina Juridica"/>
        <s v="Oficina Asesora de Planeación"/>
        <s v="Subdireccion de Gestión Ambiental"/>
        <s v="Secretaria General"/>
        <s v="Oficina Gestion Humana"/>
        <s v="Subdirección Financiera"/>
        <s v="Oficina de Control Interno"/>
        <s v="Oficina  de Comunicaciones"/>
        <s v="SUBDIRECCION Gestión AMBIENTAL" u="1"/>
        <s v="Subdirección de Planeación" u="1"/>
        <s v="Gestión HUMANA" u="1"/>
        <s v="Comunicaciones" u="1"/>
      </sharedItems>
    </cacheField>
    <cacheField name="Area" numFmtId="0">
      <sharedItems containsBlank="1" count="89">
        <s v="Direccion"/>
        <s v="Abogado"/>
        <s v="Se fue a colpensiones pero de pronto regrese"/>
        <m/>
        <s v="Jefe"/>
        <s v="Educacion Ambiental"/>
        <s v="Gestion del riesgo cambio climatico"/>
        <s v="plaificacion y ordenamiento territorial"/>
        <s v="Sistemas TI"/>
        <s v="plaificacion y ordenamiento territorial. (supervisor de obra. Plantas de plantas residuales)"/>
        <s v="plaificacion y ordenamiento territorial. (Supervision de Obras POT / POMCAS)"/>
        <s v="Banco de Proyectos"/>
        <s v="Asesora de Direccion. Recurso Hidrico"/>
        <s v="plaificacion y ordenamiento territorial. (Supervisor de Proyectos de gestion ambiental)"/>
        <s v="cambio clinatico. (Forestal. Siembra de arboles) "/>
        <s v="Tecnologia de la Informacion"/>
        <s v="se va para la alcaldia "/>
        <s v="plaificacion y ordenamiento territorial. (Supervision de Obras Cuencas Hidrograficas)"/>
        <s v="Oficina Asesora de Planeación"/>
        <s v="Industrial"/>
        <s v="Abogado PSMV"/>
        <s v="Agropecuario. Granjas ( avicola, porcicola, piscicola etc) y Turistico (Playas)"/>
        <s v="Forestal y Mineria"/>
        <s v="Rellenos sanitarios"/>
        <s v="Forestal"/>
        <s v="PSMV"/>
        <s v="Gestion de reporte de Respel en plataformas  todos los sectores."/>
        <s v="Archivo"/>
        <s v="CRIA"/>
        <s v="Matrices de cumplimineto, indicadores"/>
        <s v="Mineria"/>
        <s v="Residuos: Respel, RCD, planes de contiengencia, ACU"/>
        <s v="SIG Geografico"/>
        <s v="Salud y cementerios"/>
        <s v="Conductor"/>
        <s v="SGI"/>
        <s v="Recepccion"/>
        <s v="Biblioteca"/>
        <s v="Se fue a ANLA pero de pronto regrese"/>
        <s v="Secretaria General"/>
        <s v="Compras"/>
        <s v="Contratacion"/>
        <s v="Infraestructura"/>
        <s v="SST"/>
        <s v="Oficina Gestion Humana"/>
        <s v="Secretaria"/>
        <s v="Presupuesto"/>
        <s v="Financiera"/>
        <s v="Recaudo"/>
        <s v="Facturacion"/>
        <s v="Tesorera"/>
        <s v="asistente de tesoreria"/>
        <s v="Contabilidad"/>
        <s v="Asistente de presupuesto"/>
        <s v="asesor Juridico"/>
        <s v="Subdirección Financiera"/>
        <s v="Jefe Control Interno"/>
        <s v="asistentes"/>
        <s v="Jefe Control disciplinario interno"/>
        <s v="Comunicador"/>
        <s v="se va para la alcaldia y de pronto regrese" u="1"/>
        <s v="Secretario" u="1"/>
        <s v="Agropecuario. Granjas ( avicola, porcicola, pisicola etc)" u="1"/>
        <s v="Planeacion" u="1"/>
        <s v="Agropecuario. Granjas ( avicola, porcicola, pisicola etc) y Turistico (Playas)" u="1"/>
        <s v="Secretaria ambiental en prestamo" u="1"/>
        <s v="Industrial y mineria. Emisiones" u="1"/>
        <s v="Asesoria Juridica. Concesiones y permisos. Evaluaciones de cualquier sector" u="1"/>
        <s v="Denuncias y seguimineto.  Forestal, " u="1"/>
        <s v="Licencias y seguimiento. Mineria y Ambiental" u="1"/>
        <s v="Evaluacion y seguiineto. Energia renovales " u="1"/>
        <s v="evaluacion y seguimineto.Agricola: Pisicola, porcicula, matadero, granjas" u="1"/>
        <s v="Seguimiento. Forestal " u="1"/>
        <s v="Seguimineto y evaluacion. Forestal." u="1"/>
        <s v="Tramite y sancionatorios. Permisos ambientales" u="1"/>
        <s v="Notificador de decisiones judiciales" u="1"/>
        <s v="proyecta actos administrativos. asesor Juridico" u="1"/>
        <s v="liecencias y evlauacion. Industrial" u="1"/>
        <s v="actos administrtivos de seguimiento" u="1"/>
        <s v="Vertimiento y concesiones de agua. Evaluacion y seguimineto" u="1"/>
        <s v="Seguimineto de PGIR. Reporte de seguimiento a casos" u="1"/>
        <s v="saneamiento" u="1"/>
        <s v="Evaluacion y seguimineto. Forestales" u="1"/>
        <s v="seguimineto. Forestal" u="1"/>
        <s v="Seguimiento y evaluacion. Mineria" u="1"/>
        <s v="seguimineto. EDS y Contruccooin" u="1"/>
        <s v="SIG" u="1"/>
        <s v="seguimineto. Salud" u="1"/>
        <s v="Seguimiento a obras y ocupacion de cause. " u="1"/>
      </sharedItems>
    </cacheField>
    <cacheField name="Cargo" numFmtId="0">
      <sharedItems count="35">
        <s v="Director General"/>
        <s v="Asesor"/>
        <s v="Asesor de Dirección"/>
        <s v="Secretario (a)"/>
        <s v="Conductor Mecánico"/>
        <s v="Profesional Especializado"/>
        <s v="Profesional Universitario"/>
        <s v="Auxiliar Administrativo"/>
        <s v="Jefe de oficina asesora juridica"/>
        <s v="Asesor de Planeación"/>
        <s v="TECNICO OPERATIVO"/>
        <s v="Técnico Operativo"/>
        <s v="Conductor"/>
        <s v="Técnico Administrativo"/>
        <s v="TECNICO ADMINISTRATIVO"/>
        <s v="Secretario General"/>
        <s v="Jefe de oficina gestión humana"/>
        <s v="Subdirector Financiero"/>
        <s v="Jefe de Oficina de Control Interno"/>
        <s v="Jefe de Control Disciplinario Interno"/>
        <s v="Jefe de oficina asesora de comunicación"/>
        <s v="Subdirector de Gestión Ambiental" u="1"/>
        <s v="Secretario Ejecutivo" u="1"/>
        <s v="Profesional Especializado (Oficina Juridica)" u="1"/>
        <s v="Secretaria (Oficina Juridica)" u="1"/>
        <s v="Profesional Especializado " u="1"/>
        <s v="Profesional especilaizado" u="1"/>
        <s v="Técnico Operativo (Saneamiento)" u="1"/>
        <s v="Secretario" u="1"/>
        <s v="Conductor Mecánica" u="1"/>
        <s v="Secretaria" u="1"/>
        <s v="Técnico Operativo (CRIA)" u="1"/>
        <s v="Profeiosnal universitario " u="1"/>
        <s v="Profesional  Especializado" u="1"/>
        <s v="Au1iliar Administrativo" u="1"/>
      </sharedItems>
    </cacheField>
    <cacheField name="Trabajadores" numFmtId="0">
      <sharedItems/>
    </cacheField>
    <cacheField name="Trabjo en casa" numFmtId="0">
      <sharedItems containsBlank="1"/>
    </cacheField>
    <cacheField name="Internas Administrativas" numFmtId="0">
      <sharedItems containsBlank="1"/>
    </cacheField>
    <cacheField name="Externas Administrativas. Salida a campo" numFmtId="0">
      <sharedItems containsBlank="1"/>
    </cacheField>
    <cacheField name="Externas Operativas" numFmtId="0">
      <sharedItems containsBlank="1"/>
    </cacheField>
    <cacheField name="Codigo" numFmtId="0">
      <sharedItems containsBlank="1" containsMixedTypes="1" containsNumber="1" containsInteger="1" minValue="37" maxValue="4044"/>
    </cacheField>
    <cacheField name="Grado" numFmtId="0">
      <sharedItems containsBlank="1" containsMixedTypes="1" containsNumber="1" containsInteger="1" minValue="4" maxValue="26"/>
    </cacheField>
    <cacheField name="Estado" numFmtId="0">
      <sharedItems containsBlank="1" count="3">
        <s v="ON"/>
        <s v="OFF"/>
        <m/>
      </sharedItems>
    </cacheField>
    <cacheField name="Vinculación" numFmtId="0">
      <sharedItems/>
    </cacheField>
    <cacheField name="Perfil del cargo" numFmtId="0">
      <sharedItems longText="1"/>
    </cacheField>
    <cacheField name="Caracterización del trabajo" numFmtId="0">
      <sharedItems/>
    </cacheField>
    <cacheField name="Profesión" numFmtId="0">
      <sharedItems/>
    </cacheField>
    <cacheField name="Trabajo en Alturas" numFmtId="0">
      <sharedItems containsBlank="1"/>
    </cacheField>
    <cacheField name="Biologico" numFmtId="0">
      <sharedItems containsBlank="1"/>
    </cacheField>
    <cacheField name="Buzo" numFmtId="0">
      <sharedItems containsNonDate="0" containsString="0" containsBlank="1"/>
    </cacheField>
    <cacheField name="Conductor" numFmtId="0">
      <sharedItems containsBlank="1"/>
    </cacheField>
    <cacheField name="Evaluaciones Médica Osteomuscular" numFmtId="3">
      <sharedItems/>
    </cacheField>
    <cacheField name="Prueba Psicosensometrica" numFmtId="0">
      <sharedItems containsBlank="1"/>
    </cacheField>
    <cacheField name="Examen Medico Enfasis Alturas" numFmtId="0">
      <sharedItems containsBlank="1"/>
    </cacheField>
    <cacheField name="Prueba Psiclogica Alturas" numFmtId="0">
      <sharedItems containsBlank="1"/>
    </cacheField>
    <cacheField name="Hemograma" numFmtId="0">
      <sharedItems/>
    </cacheField>
    <cacheField name="Glicemia en ayunas" numFmtId="0">
      <sharedItems/>
    </cacheField>
    <cacheField name="Perfil Lipidico" numFmtId="0">
      <sharedItems/>
    </cacheField>
    <cacheField name="optometria" numFmtId="0">
      <sharedItems/>
    </cacheField>
    <cacheField name="Audiometría Clínica" numFmtId="0">
      <sharedItems containsBlank="1"/>
    </cacheField>
    <cacheField name="Espirometría" numFmtId="0">
      <sharedItems containsNonDate="0" containsString="0" containsBlank="1"/>
    </cacheField>
    <cacheField name="Rx. Columna (cls)" numFmtId="0">
      <sharedItems containsNonDate="0" containsString="0" containsBlank="1"/>
    </cacheField>
    <cacheField name="Rx de Torax Lectura OIT" numFmtId="0">
      <sharedItems containsBlank="1"/>
    </cacheField>
    <cacheField name="EKGs" numFmtId="0">
      <sharedItems containsBlank="1"/>
    </cacheField>
    <cacheField name="Prueba de Embarazo Mujeres (Alturas-Quimicos)" numFmtId="0">
      <sharedItems containsNonDate="0" containsString="0" containsBlank="1"/>
    </cacheField>
    <cacheField name="Transaminasas TGO/TGP" numFmtId="0">
      <sharedItems containsBlank="1"/>
    </cacheField>
    <cacheField name="Fosfatasa Alcalina" numFmtId="0">
      <sharedItems containsBlank="1"/>
    </cacheField>
    <cacheField name="BUN" numFmtId="0">
      <sharedItems containsBlank="1"/>
    </cacheField>
    <cacheField name="Creatinina" numFmtId="0">
      <sharedItems containsBlank="1"/>
    </cacheField>
    <cacheField name="Pruebas de Toxicologia" numFmtId="0">
      <sharedItems containsBlank="1"/>
    </cacheField>
    <cacheField name="Rabia" numFmtId="0">
      <sharedItems containsBlank="1"/>
    </cacheField>
    <cacheField name="Influenza" numFmtId="0">
      <sharedItems containsBlank="1"/>
    </cacheField>
    <cacheField name="Hepatitis A" numFmtId="0">
      <sharedItems containsBlank="1"/>
    </cacheField>
    <cacheField name="Hepatitis B" numFmtId="0">
      <sharedItems containsBlank="1"/>
    </cacheField>
    <cacheField name="Fiebre Amarilla" numFmtId="0">
      <sharedItems containsBlank="1"/>
    </cacheField>
    <cacheField name="Td/TdaP (Tétano, difteria, tosferina)" numFmtId="0">
      <sharedItems containsBlank="1"/>
    </cacheField>
    <cacheField name="MMR (Sarampión, Papera, Rubeola)" numFmtId="0">
      <sharedItems containsBlank="1"/>
    </cacheField>
    <cacheField name="Varicela" numFmtId="0">
      <sharedItems containsBlank="1"/>
    </cacheField>
    <cacheField name="Evaluaciones Médica Osteomuscular2" numFmtId="0">
      <sharedItems containsBlank="1"/>
    </cacheField>
    <cacheField name="Prueba Psicosensometrica2" numFmtId="0">
      <sharedItems containsBlank="1"/>
    </cacheField>
    <cacheField name="Examen Medico Enfasis Alturas2" numFmtId="0">
      <sharedItems containsBlank="1"/>
    </cacheField>
    <cacheField name="Prueba Psiclogica Alturas2" numFmtId="0">
      <sharedItems containsBlank="1"/>
    </cacheField>
    <cacheField name="Hemograma2" numFmtId="0">
      <sharedItems/>
    </cacheField>
    <cacheField name="Glicemia en ayunas2" numFmtId="0">
      <sharedItems/>
    </cacheField>
    <cacheField name="Perfil Lipidico2" numFmtId="0">
      <sharedItems/>
    </cacheField>
    <cacheField name="optometria2" numFmtId="0">
      <sharedItems containsBlank="1"/>
    </cacheField>
    <cacheField name="Audiometría Clínica2" numFmtId="0">
      <sharedItems containsBlank="1"/>
    </cacheField>
    <cacheField name="Espirometría2" numFmtId="0">
      <sharedItems containsBlank="1"/>
    </cacheField>
    <cacheField name="Rx. Columna (cls)2" numFmtId="0">
      <sharedItems containsNonDate="0" containsString="0" containsBlank="1"/>
    </cacheField>
    <cacheField name="Rx de Torax Lectura OIT2" numFmtId="0">
      <sharedItems containsBlank="1"/>
    </cacheField>
    <cacheField name="EKGs2" numFmtId="0">
      <sharedItems containsBlank="1"/>
    </cacheField>
    <cacheField name="Prueba de Embarazo Mujeres (Alturas-Quimicos)2" numFmtId="0">
      <sharedItems containsNonDate="0" containsString="0" containsBlank="1"/>
    </cacheField>
    <cacheField name="Transaminasas TGO/TGP2" numFmtId="0">
      <sharedItems containsBlank="1"/>
    </cacheField>
    <cacheField name="Fosfatasa Alcalina2" numFmtId="0">
      <sharedItems containsBlank="1"/>
    </cacheField>
    <cacheField name="BUN2" numFmtId="0">
      <sharedItems containsBlank="1"/>
    </cacheField>
    <cacheField name="Creatinina2" numFmtId="0">
      <sharedItems containsBlank="1"/>
    </cacheField>
    <cacheField name="Pruebas de Toxicologia2" numFmtId="0">
      <sharedItems containsBlank="1"/>
    </cacheField>
    <cacheField name="Rabia2" numFmtId="0">
      <sharedItems containsBlank="1"/>
    </cacheField>
    <cacheField name="Influenza2" numFmtId="0">
      <sharedItems containsBlank="1"/>
    </cacheField>
    <cacheField name="Hepatitis A2" numFmtId="0">
      <sharedItems containsBlank="1"/>
    </cacheField>
    <cacheField name="Hepatitis B2" numFmtId="0">
      <sharedItems containsBlank="1"/>
    </cacheField>
    <cacheField name="Fiebre Amarilla2" numFmtId="0">
      <sharedItems containsBlank="1"/>
    </cacheField>
    <cacheField name="Td/TdaP (Tétano, difteria, tosferina)2" numFmtId="0">
      <sharedItems containsBlank="1"/>
    </cacheField>
    <cacheField name="MMR (Sarampión, Papera, Rubeola)2" numFmtId="0">
      <sharedItems containsBlank="1"/>
    </cacheField>
    <cacheField name="Varicela2" numFmtId="0">
      <sharedItems containsBlank="1"/>
    </cacheField>
    <cacheField name="Evaluacion Médica  Osteomuscular" numFmtId="1">
      <sharedItems/>
    </cacheField>
    <cacheField name="Examen Médico enfasis Neurologico" numFmtId="1">
      <sharedItems containsBlank="1"/>
    </cacheField>
    <cacheField name="Hemograma3" numFmtId="1">
      <sharedItems/>
    </cacheField>
    <cacheField name="Glicemia en ayunas3" numFmtId="1">
      <sharedItems/>
    </cacheField>
    <cacheField name="Perfil Lipidico3" numFmtId="1">
      <sharedItems/>
    </cacheField>
    <cacheField name="optometria3" numFmtId="1">
      <sharedItems/>
    </cacheField>
    <cacheField name="Audiometría Clínica3" numFmtId="1">
      <sharedItems containsBlank="1"/>
    </cacheField>
    <cacheField name="Rx Columna (cls)" numFmtId="1">
      <sharedItems containsNonDate="0" containsString="0" containsBlank="1"/>
    </cacheField>
    <cacheField name="Rx de Torax con Lectura OIT" numFmtId="1">
      <sharedItems containsBlank="1"/>
    </cacheField>
    <cacheField name="Espirometría3" numFmtId="1">
      <sharedItems containsBlank="1"/>
    </cacheField>
    <cacheField name="Transaminasas TGO/TGP3" numFmtId="1">
      <sharedItems containsBlank="1"/>
    </cacheField>
    <cacheField name="Fosfatasa Alcalina3" numFmtId="1">
      <sharedItems containsBlank="1"/>
    </cacheField>
    <cacheField name="BUN " numFmtId="1">
      <sharedItems containsBlank="1"/>
    </cacheField>
    <cacheField name="Creatinina3" numFmtId="1">
      <sharedItems containsBlank="1"/>
    </cacheField>
    <cacheField name="EKG" numFmtId="0">
      <sharedItems containsBlank="1"/>
    </cacheField>
    <cacheField name="Tecnologico (Explosión, fuga,derrame)" numFmtId="0">
      <sharedItems containsNonDate="0" containsString="0" containsBlank="1"/>
    </cacheField>
    <cacheField name="Trabajo en Alturas2" numFmtId="0">
      <sharedItems containsBlank="1"/>
    </cacheField>
    <cacheField name="Publico (Robos, atracos, orden publico, etc)" numFmtId="0">
      <sharedItems containsBlank="1"/>
    </cacheField>
    <cacheField name="Espacios Confinados" numFmtId="0">
      <sharedItems containsBlank="1"/>
    </cacheField>
    <cacheField name="Mécanico(Elemento o parte de maquinas,herramientas, equipos, materiales proyectados, solidos, fluido)" numFmtId="0">
      <sharedItems containsBlank="1"/>
    </cacheField>
    <cacheField name="Mécanicos, golpes, caidas a nivel" numFmtId="0">
      <sharedItems containsBlank="1"/>
    </cacheField>
    <cacheField name="Locativo(sistema y medios de almacenamiento), superficie de trabajo irregular(irregulares, deslizantes, con diferencia de nivel) Condiciones de orden y aseo (caida de objetos), " numFmtId="0">
      <sharedItems containsBlank="1"/>
    </cacheField>
    <cacheField name="Accidentes de transito" numFmtId="0">
      <sharedItems containsBlank="1"/>
    </cacheField>
    <cacheField name="Esfuerzo" numFmtId="0">
      <sharedItems containsBlank="1"/>
    </cacheField>
    <cacheField name="Posturas prolongadas, mantenidas, forzada y antigravitacional" numFmtId="0">
      <sharedItems containsNonDate="0" containsString="0" containsBlank="1"/>
    </cacheField>
    <cacheField name="Manipulación de Cargas" numFmtId="0">
      <sharedItems containsBlank="1"/>
    </cacheField>
    <cacheField name="Digitación, postura sedente prolongada" numFmtId="0">
      <sharedItems containsBlank="1"/>
    </cacheField>
    <cacheField name="Radiación no ionizante (laser, ultravioleta, infrarojo, radiofrecuencia, microondas)" numFmtId="0">
      <sharedItems containsNonDate="0" containsString="0" containsBlank="1"/>
    </cacheField>
    <cacheField name="Radiación Ionizante" numFmtId="0">
      <sharedItems containsBlank="1"/>
    </cacheField>
    <cacheField name="Exposición Solar" numFmtId="0">
      <sharedItems containsBlank="1"/>
    </cacheField>
    <cacheField name="Iluminación (luz visible exceso o defecto)" numFmtId="0">
      <sharedItems containsBlank="1"/>
    </cacheField>
    <cacheField name="Vibración" numFmtId="0">
      <sharedItems containsBlank="1"/>
    </cacheField>
    <cacheField name="Ruido (Impacto, intermitente, continuo)" numFmtId="0">
      <sharedItems containsBlank="1"/>
    </cacheField>
    <cacheField name="Bacterias" numFmtId="0">
      <sharedItems containsBlank="1"/>
    </cacheField>
    <cacheField name="Picaduras" numFmtId="0">
      <sharedItems containsBlank="1"/>
    </cacheField>
    <cacheField name="Mordeduras" numFmtId="0">
      <sharedItems containsBlank="1"/>
    </cacheField>
    <cacheField name="Material Particulado (Polvo encontrado durante las labores de aseo)" numFmtId="0">
      <sharedItems containsBlank="1"/>
    </cacheField>
    <cacheField name="Liquidos(Niebla, roci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nnie Angulo" refreshedDate="45460.500801736111" createdVersion="8" refreshedVersion="8" minRefreshableVersion="3" recordCount="129" xr:uid="{965B313E-C455-411C-A983-1713E8126B30}">
  <cacheSource type="worksheet">
    <worksheetSource ref="A6:DB135" sheet="Profesiograma (funcionario) "/>
  </cacheSource>
  <cacheFields count="106">
    <cacheField name="Proceso" numFmtId="0">
      <sharedItems count="11">
        <s v="Dirección General"/>
        <s v="Oficina Juridica"/>
        <s v="Oficina Asesora de Planeación"/>
        <s v="Secretaria General"/>
        <s v="Subdireccion de Gestión Ambiental"/>
        <s v="Oficina Gestion Humana"/>
        <s v="Subdirección Financiera"/>
        <s v="Oficina de Control Interno"/>
        <s v="Oficina  de Comunicaciones"/>
        <s v="Oficina de Ciencia Tecnologia Desarrollo e innovacion"/>
        <s v="Subdireccion de Gestion de Riesgo y Cambio Climatico"/>
      </sharedItems>
    </cacheField>
    <cacheField name="Area" numFmtId="0">
      <sharedItems containsBlank="1" count="82">
        <s v="Director"/>
        <s v="Asesor de Dirección ( Nuevos proyectos)"/>
        <s v="Asesor de Dirección ( General)"/>
        <s v="Asistente"/>
        <s v="Asesor de Politicas Estrategicas"/>
        <s v="Secretario (a)"/>
        <s v="Conductor"/>
        <s v="Abogado"/>
        <s v="Se fue a colpensiones pero de pronto regrese"/>
        <m/>
        <s v="Abogado Defensa Judicial (visita Juzgado)"/>
        <s v="Abogado Contratacion"/>
        <s v="Jefe"/>
        <s v="Educacion Ambiental"/>
        <s v="planificacion y ordenamiento territorial"/>
        <s v="planificacion y ordenamiento territorial. (supervisor de obra. Plantas de plantas residuales)"/>
        <s v="planificacion y ordenamiento territorial. (Supervision de Obras POT / POMCAS)"/>
        <s v="Banco de Proyectos"/>
        <s v="planificacion y ordenamiento territorial. (Supervisor de Proyectos de gestion ambiental)"/>
        <s v="Forestal. (Determinantes ambientales, Siembra de arboles) "/>
        <s v="planificacion y ordenamiento territorial. (Supervision de Obras Cuencas Hidrograficas)"/>
        <s v="Industrial"/>
        <s v="Abogado PSMV"/>
        <s v="Agropecuario. Granjas ( avicola, porcicola, piscicola etc) y Turistico (Playas)"/>
        <s v="cambio clinatico. (Forestal. Siembra de arboles) "/>
        <s v="Forestal y Mineria"/>
        <s v="Rellenos sanitarios"/>
        <s v="Forestal"/>
        <s v="PSMV"/>
        <s v="SIAC Gestion de reporte de Respel en plataformas  todos los sectores."/>
        <s v="CRIA"/>
        <s v="Matrices de cumplimineto, indicadores"/>
        <s v="Mineria"/>
        <s v="Residuos: Respel, RCD, planes de contiengencia, ACU"/>
        <s v="SIG Geografico"/>
        <s v="Salud y cementerios"/>
        <s v="SGI"/>
        <s v="Archivo"/>
        <s v="Recepccion"/>
        <s v="Biblioteca"/>
        <s v="Se fue a ANLA pero de pronto regrese"/>
        <s v="Secretario Gral"/>
        <s v="Adquisicion de bienes y servicios"/>
        <s v="Secretaria General"/>
        <s v="Infraestructura"/>
        <s v="SST"/>
        <s v="Gestion Humana"/>
        <s v="Oficina Gestion Humana"/>
        <s v="Asesor de desarrollo organizacional"/>
        <s v="Subdirector"/>
        <s v="Asesor de Asuntos Finacieros"/>
        <s v="Recaudo"/>
        <s v="Facturacion"/>
        <s v="Tesorera"/>
        <s v="asistente de tesoreria"/>
        <s v="Contabilidad"/>
        <s v="Presupuesto"/>
        <s v="Recaudo Coactivo"/>
        <s v="Contadora"/>
        <s v="Jefe Control Interno"/>
        <s v="Asistentes"/>
        <s v="Jefe Control disciplinario interno"/>
        <s v="Comunicador"/>
        <s v="Tecnologia de la Informacion"/>
        <s v="Subdirectora"/>
        <s v="Gestion del riesgo (Suelo)"/>
        <s v="Gestion del riesgo (Hidrico) OJOOOOOOOO!!!"/>
        <s v="plaificacion y ordenamiento territorial" u="1"/>
        <s v="plaificacion y ordenamiento territorial. (supervisor de obra. Plantas de plantas residuales)" u="1"/>
        <s v="plaificacion y ordenamiento territorial. (Supervision de Obras POT / POMCAS)" u="1"/>
        <s v="plaificacion y ordenamiento territorial. (Supervisor de Proyectos de gestion ambiental)" u="1"/>
        <s v="plaificacion y ordenamiento territorial. (Supervision de Obras Cuencas Hidrograficas)" u="1"/>
        <s v="Asesor de Dirección" u="1"/>
        <s v="se va para la alcaldia " u="1"/>
        <s v="Gestion de reporte de Respel en plataformas  todos los sectores." u="1"/>
        <s v="Compras" u="1"/>
        <s v="Contratacion" u="1"/>
        <s v="Financiera" u="1"/>
        <s v="Asistente de presupuesto" u="1"/>
        <s v="asesor Juridico" u="1"/>
        <s v="Gestion del riesgo cambio climatico" u="1"/>
        <s v="Direccion" u="1"/>
      </sharedItems>
    </cacheField>
    <cacheField name="Cargo" numFmtId="0">
      <sharedItems/>
    </cacheField>
    <cacheField name="Trabajadores" numFmtId="0">
      <sharedItems/>
    </cacheField>
    <cacheField name="Trab en casa" numFmtId="0">
      <sharedItems containsBlank="1"/>
    </cacheField>
    <cacheField name="Interno Administrativo" numFmtId="0">
      <sharedItems containsBlank="1"/>
    </cacheField>
    <cacheField name="Ext/Adm con salida campo" numFmtId="0">
      <sharedItems containsBlank="1"/>
    </cacheField>
    <cacheField name="Externo Operativo" numFmtId="0">
      <sharedItems containsBlank="1"/>
    </cacheField>
    <cacheField name="Codigo" numFmtId="0">
      <sharedItems containsBlank="1" containsMixedTypes="1" containsNumber="1" containsInteger="1" minValue="15" maxValue="4210"/>
    </cacheField>
    <cacheField name="Grado" numFmtId="0">
      <sharedItems containsBlank="1" containsMixedTypes="1" containsNumber="1" containsInteger="1" minValue="4" maxValue="26"/>
    </cacheField>
    <cacheField name="Estado" numFmtId="0">
      <sharedItems containsBlank="1" count="3">
        <s v="ON"/>
        <m/>
        <s v="OFF"/>
      </sharedItems>
    </cacheField>
    <cacheField name="Vinculación" numFmtId="0">
      <sharedItems containsBlank="1"/>
    </cacheField>
    <cacheField name="Perfil del cargo" numFmtId="0">
      <sharedItems containsBlank="1" longText="1"/>
    </cacheField>
    <cacheField name="Caracterización del trabajo" numFmtId="0">
      <sharedItems containsBlank="1"/>
    </cacheField>
    <cacheField name="Profesión" numFmtId="0">
      <sharedItems containsBlank="1"/>
    </cacheField>
    <cacheField name="Biologico" numFmtId="0">
      <sharedItems containsBlank="1"/>
    </cacheField>
    <cacheField name="Conductor" numFmtId="0">
      <sharedItems containsBlank="1"/>
    </cacheField>
    <cacheField name="Evaluaciones Médica Osteomuscular" numFmtId="3">
      <sharedItems count="1">
        <s v="X"/>
      </sharedItems>
    </cacheField>
    <cacheField name="Prueba Psicosensometrica" numFmtId="0">
      <sharedItems containsBlank="1" count="2">
        <m/>
        <s v="X"/>
      </sharedItems>
    </cacheField>
    <cacheField name="Hemograma" numFmtId="0">
      <sharedItems count="1">
        <s v="X"/>
      </sharedItems>
    </cacheField>
    <cacheField name="Glicemia en ayunas" numFmtId="0">
      <sharedItems count="1">
        <s v="X"/>
      </sharedItems>
    </cacheField>
    <cacheField name="Perfil Lipidico" numFmtId="0">
      <sharedItems count="1">
        <s v="X"/>
      </sharedItems>
    </cacheField>
    <cacheField name="optometria" numFmtId="0">
      <sharedItems count="1">
        <s v="X"/>
      </sharedItems>
    </cacheField>
    <cacheField name="Audiometría Clínica" numFmtId="0">
      <sharedItems containsBlank="1" count="2">
        <m/>
        <s v="X"/>
      </sharedItems>
    </cacheField>
    <cacheField name="Espirometría" numFmtId="0">
      <sharedItems containsBlank="1" count="2">
        <m/>
        <s v="X"/>
      </sharedItems>
    </cacheField>
    <cacheField name="Rx de Torax Lectura OIT" numFmtId="0">
      <sharedItems containsBlank="1" count="2">
        <m/>
        <s v="X"/>
      </sharedItems>
    </cacheField>
    <cacheField name="EKGs" numFmtId="0">
      <sharedItems count="1">
        <s v="X"/>
      </sharedItems>
    </cacheField>
    <cacheField name="Pruebas de Toxicologia" numFmtId="0">
      <sharedItems containsBlank="1" count="2">
        <m/>
        <s v="X"/>
      </sharedItems>
    </cacheField>
    <cacheField name="Rabia" numFmtId="0">
      <sharedItems containsBlank="1" count="2">
        <s v="X"/>
        <m/>
      </sharedItems>
    </cacheField>
    <cacheField name="Influenza" numFmtId="0">
      <sharedItems containsBlank="1" count="2">
        <s v="X"/>
        <m/>
      </sharedItems>
    </cacheField>
    <cacheField name="Hepatitis A" numFmtId="0">
      <sharedItems containsBlank="1" count="2">
        <m/>
        <s v="X"/>
      </sharedItems>
    </cacheField>
    <cacheField name="Hepatitis B" numFmtId="0">
      <sharedItems containsBlank="1" count="2">
        <m/>
        <s v="X"/>
      </sharedItems>
    </cacheField>
    <cacheField name="Fiebre tifoidea" numFmtId="0">
      <sharedItems containsBlank="1" count="2">
        <m/>
        <s v="X"/>
      </sharedItems>
    </cacheField>
    <cacheField name="Fiebre Amarilla" numFmtId="0">
      <sharedItems containsBlank="1" count="2">
        <s v="X"/>
        <m/>
      </sharedItems>
    </cacheField>
    <cacheField name="Td/TdaP (Tétano, difteria, tosferina)" numFmtId="0">
      <sharedItems containsBlank="1" count="2">
        <s v="X"/>
        <m/>
      </sharedItems>
    </cacheField>
    <cacheField name="MMR (Sarampión, Papera, Rubeola)" numFmtId="0">
      <sharedItems containsNonDate="0" containsString="0" containsBlank="1" count="1">
        <m/>
      </sharedItems>
    </cacheField>
    <cacheField name="Varicela" numFmtId="0">
      <sharedItems containsNonDate="0" containsString="0" containsBlank="1" count="1">
        <m/>
      </sharedItems>
    </cacheField>
    <cacheField name="Evaluaciones Médica Osteomuscular2" numFmtId="3">
      <sharedItems count="1">
        <s v="X"/>
      </sharedItems>
    </cacheField>
    <cacheField name="Prueba Psicosensometrica2" numFmtId="0">
      <sharedItems containsBlank="1" count="2">
        <m/>
        <s v="X"/>
      </sharedItems>
    </cacheField>
    <cacheField name="Hemograma2" numFmtId="0">
      <sharedItems count="1">
        <s v="X"/>
      </sharedItems>
    </cacheField>
    <cacheField name="Glicemia en ayunas2" numFmtId="0">
      <sharedItems count="1">
        <s v="X"/>
      </sharedItems>
    </cacheField>
    <cacheField name="Perfil Lipidico2" numFmtId="0">
      <sharedItems count="1">
        <s v="X"/>
      </sharedItems>
    </cacheField>
    <cacheField name="optometria2" numFmtId="0">
      <sharedItems count="1">
        <s v="X"/>
      </sharedItems>
    </cacheField>
    <cacheField name="Audiometría Clínica2" numFmtId="0">
      <sharedItems containsBlank="1" count="2">
        <m/>
        <s v="X"/>
      </sharedItems>
    </cacheField>
    <cacheField name="Espirometría2" numFmtId="0">
      <sharedItems containsBlank="1" count="2">
        <m/>
        <s v="X"/>
      </sharedItems>
    </cacheField>
    <cacheField name="Rx de Torax Lectura OIT2" numFmtId="0">
      <sharedItems containsBlank="1" count="2">
        <m/>
        <s v="X"/>
      </sharedItems>
    </cacheField>
    <cacheField name="EKGs2" numFmtId="0">
      <sharedItems count="1">
        <s v="X"/>
      </sharedItems>
    </cacheField>
    <cacheField name="Pruebas de Toxicologia2" numFmtId="0">
      <sharedItems containsBlank="1" count="2">
        <m/>
        <s v="X"/>
      </sharedItems>
    </cacheField>
    <cacheField name="Rabia2" numFmtId="0">
      <sharedItems containsBlank="1" count="2">
        <s v="X"/>
        <m/>
      </sharedItems>
    </cacheField>
    <cacheField name="Influenza2" numFmtId="0">
      <sharedItems containsBlank="1" count="2">
        <s v="X"/>
        <m/>
      </sharedItems>
    </cacheField>
    <cacheField name="Hepatitis A2" numFmtId="0">
      <sharedItems containsBlank="1" count="2">
        <m/>
        <s v="X"/>
      </sharedItems>
    </cacheField>
    <cacheField name="Hepatitis B2" numFmtId="0">
      <sharedItems containsBlank="1" count="2">
        <m/>
        <s v="X"/>
      </sharedItems>
    </cacheField>
    <cacheField name="Fiebre tifoidea2" numFmtId="0">
      <sharedItems containsBlank="1" count="2">
        <m/>
        <s v="X"/>
      </sharedItems>
    </cacheField>
    <cacheField name="Fiebre Amarilla2" numFmtId="0">
      <sharedItems containsBlank="1" count="2">
        <s v="X"/>
        <m/>
      </sharedItems>
    </cacheField>
    <cacheField name="Td/TdaP (Tétano, difteria, tosferina)2" numFmtId="0">
      <sharedItems containsBlank="1" count="2">
        <s v="X"/>
        <m/>
      </sharedItems>
    </cacheField>
    <cacheField name="MMR (Sarampión, Papera, Rubeola)2" numFmtId="0">
      <sharedItems containsNonDate="0" containsString="0" containsBlank="1" count="1">
        <m/>
      </sharedItems>
    </cacheField>
    <cacheField name="Varicela2" numFmtId="0">
      <sharedItems containsNonDate="0" containsString="0" containsBlank="1" count="1">
        <m/>
      </sharedItems>
    </cacheField>
    <cacheField name="Evaluacion Médica  Osteomuscular" numFmtId="1">
      <sharedItems count="1">
        <s v="X"/>
      </sharedItems>
    </cacheField>
    <cacheField name="optometria3" numFmtId="1">
      <sharedItems containsNonDate="0" containsString="0" containsBlank="1" count="1">
        <m/>
      </sharedItems>
    </cacheField>
    <cacheField name="Audiometría Clínica3" numFmtId="1">
      <sharedItems containsBlank="1" count="2">
        <m/>
        <s v="X"/>
      </sharedItems>
    </cacheField>
    <cacheField name="Rx de Torax con Lectura OIT" numFmtId="1">
      <sharedItems containsBlank="1" count="2">
        <m/>
        <s v="X"/>
      </sharedItems>
    </cacheField>
    <cacheField name="Espirometría3" numFmtId="1">
      <sharedItems containsBlank="1" count="2">
        <m/>
        <s v="X"/>
      </sharedItems>
    </cacheField>
    <cacheField name="Virus" numFmtId="0">
      <sharedItems count="1">
        <s v="X"/>
      </sharedItems>
    </cacheField>
    <cacheField name="Bacterias" numFmtId="0">
      <sharedItems containsBlank="1" count="2">
        <m/>
        <s v="X"/>
      </sharedItems>
    </cacheField>
    <cacheField name="Hongos" numFmtId="0">
      <sharedItems containsBlank="1" count="2">
        <m/>
        <s v="X"/>
      </sharedItems>
    </cacheField>
    <cacheField name="Ricketsias" numFmtId="0">
      <sharedItems containsBlank="1" count="2">
        <m/>
        <s v="X"/>
      </sharedItems>
    </cacheField>
    <cacheField name="Parásitos" numFmtId="0">
      <sharedItems containsBlank="1" count="2">
        <m/>
        <s v="X"/>
      </sharedItems>
    </cacheField>
    <cacheField name="Picaduras" numFmtId="0">
      <sharedItems containsBlank="1" count="2">
        <m/>
        <s v="X"/>
      </sharedItems>
    </cacheField>
    <cacheField name="Mordeduras" numFmtId="0">
      <sharedItems containsBlank="1" count="2">
        <m/>
        <s v="X"/>
      </sharedItems>
    </cacheField>
    <cacheField name="Fluido y excrementos" numFmtId="0">
      <sharedItems containsBlank="1" count="2">
        <m/>
        <s v="X"/>
      </sharedItems>
    </cacheField>
    <cacheField name="Ruido" numFmtId="0">
      <sharedItems containsBlank="1" count="2">
        <m/>
        <s v="X"/>
      </sharedItems>
    </cacheField>
    <cacheField name="Iluminiación" numFmtId="0">
      <sharedItems containsBlank="1" count="2">
        <s v="X"/>
        <m/>
      </sharedItems>
    </cacheField>
    <cacheField name="Vibración" numFmtId="0">
      <sharedItems containsNonDate="0" containsString="0" containsBlank="1" count="1">
        <m/>
      </sharedItems>
    </cacheField>
    <cacheField name="Temperaturas extremas" numFmtId="0">
      <sharedItems containsNonDate="0" containsString="0" containsBlank="1" count="1">
        <m/>
      </sharedItems>
    </cacheField>
    <cacheField name="Radiaciones ionizantes" numFmtId="0">
      <sharedItems containsNonDate="0" containsString="0" containsBlank="1" count="1">
        <m/>
      </sharedItems>
    </cacheField>
    <cacheField name="Radiaciones no ionizantes" numFmtId="0">
      <sharedItems containsBlank="1" count="2">
        <m/>
        <s v="X"/>
      </sharedItems>
    </cacheField>
    <cacheField name="Polvos orgánicos, inorgánicos" numFmtId="0">
      <sharedItems containsNonDate="0" containsString="0" containsBlank="1" count="1">
        <m/>
      </sharedItems>
    </cacheField>
    <cacheField name="Fibras" numFmtId="0">
      <sharedItems containsNonDate="0" containsString="0" containsBlank="1" count="1">
        <m/>
      </sharedItems>
    </cacheField>
    <cacheField name="Líquidos (Niebla-Rocio)" numFmtId="0">
      <sharedItems containsNonDate="0" containsString="0" containsBlank="1" count="1">
        <m/>
      </sharedItems>
    </cacheField>
    <cacheField name="Gases y vapores" numFmtId="0">
      <sharedItems containsNonDate="0" containsString="0" containsBlank="1" count="1">
        <m/>
      </sharedItems>
    </cacheField>
    <cacheField name="Humos métalicos, no métalicos" numFmtId="0">
      <sharedItems containsNonDate="0" containsString="0" containsBlank="1" count="1">
        <m/>
      </sharedItems>
    </cacheField>
    <cacheField name="Material particulado" numFmtId="0">
      <sharedItems containsBlank="1" count="2">
        <m/>
        <s v="X"/>
      </sharedItems>
    </cacheField>
    <cacheField name="Gestión organizacional" numFmtId="0">
      <sharedItems containsNonDate="0" containsString="0" containsBlank="1" count="1">
        <m/>
      </sharedItems>
    </cacheField>
    <cacheField name="Caracteristicas organización del trabajo" numFmtId="0">
      <sharedItems containsNonDate="0" containsString="0" containsBlank="1" count="1">
        <m/>
      </sharedItems>
    </cacheField>
    <cacheField name="Relación interacción, trabajo en equipo" numFmtId="0">
      <sharedItems containsBlank="1" count="2">
        <s v="X"/>
        <m/>
      </sharedItems>
    </cacheField>
    <cacheField name="Carga mental, monotonía, demandas emocionales" numFmtId="0">
      <sharedItems containsBlank="1" count="2">
        <s v="X"/>
        <m/>
      </sharedItems>
    </cacheField>
    <cacheField name="jornada de trabajo" numFmtId="0">
      <sharedItems containsNonDate="0" containsString="0" containsBlank="1" count="1">
        <m/>
      </sharedItems>
    </cacheField>
    <cacheField name="Postura (prolongada, mantenida, forzada, antigravitacional)" numFmtId="0">
      <sharedItems containsBlank="1" count="2">
        <s v="X"/>
        <m/>
      </sharedItems>
    </cacheField>
    <cacheField name="Esfuerzo" numFmtId="0">
      <sharedItems containsNonDate="0" containsString="0" containsBlank="1" count="1">
        <m/>
      </sharedItems>
    </cacheField>
    <cacheField name="Movimiento repetitivo" numFmtId="0">
      <sharedItems containsNonDate="0" containsString="0" containsBlank="1" count="1">
        <m/>
      </sharedItems>
    </cacheField>
    <cacheField name="Manipulación manual de carga" numFmtId="0">
      <sharedItems containsNonDate="0" containsString="0" containsBlank="1" count="1">
        <m/>
      </sharedItems>
    </cacheField>
    <cacheField name="Mecánico" numFmtId="0">
      <sharedItems containsBlank="1" count="2">
        <m/>
        <s v="X"/>
      </sharedItems>
    </cacheField>
    <cacheField name="EléctricoLocativo" numFmtId="0">
      <sharedItems count="1">
        <s v="X"/>
      </sharedItems>
    </cacheField>
    <cacheField name="Superficies de trabajo" numFmtId="0">
      <sharedItems count="1">
        <s v="X"/>
      </sharedItems>
    </cacheField>
    <cacheField name="Tecnólogico" numFmtId="0">
      <sharedItems containsBlank="1" count="2">
        <m/>
        <s v="X"/>
      </sharedItems>
    </cacheField>
    <cacheField name="Accidente de tránsito" numFmtId="0">
      <sharedItems containsBlank="1" count="2">
        <m/>
        <s v="X"/>
      </sharedItems>
    </cacheField>
    <cacheField name="Públicos" numFmtId="0">
      <sharedItems count="1">
        <s v="X"/>
      </sharedItems>
    </cacheField>
    <cacheField name="Trabajo en alturas" numFmtId="0">
      <sharedItems containsNonDate="0" containsString="0" containsBlank="1" count="1">
        <m/>
      </sharedItems>
    </cacheField>
    <cacheField name="Espacios confinados" numFmtId="0">
      <sharedItems containsNonDate="0" containsString="0" containsBlank="1" count="1">
        <m/>
      </sharedItems>
    </cacheField>
    <cacheField name="Sismos" numFmtId="0">
      <sharedItems containsNonDate="0" containsString="0" containsBlank="1" count="1">
        <m/>
      </sharedItems>
    </cacheField>
    <cacheField name="Terremotos" numFmtId="0">
      <sharedItems containsNonDate="0" containsString="0" containsBlank="1" count="1">
        <m/>
      </sharedItems>
    </cacheField>
    <cacheField name="Vendaval" numFmtId="0">
      <sharedItems containsNonDate="0" containsString="0" containsBlank="1" count="1">
        <m/>
      </sharedItems>
    </cacheField>
    <cacheField name="Inundación" numFmtId="0">
      <sharedItems containsNonDate="0" containsString="0" containsBlank="1" count="1">
        <m/>
      </sharedItems>
    </cacheField>
    <cacheField name="Derrumbe" numFmtId="0">
      <sharedItems containsNonDate="0" containsString="0" containsBlank="1" count="1">
        <m/>
      </sharedItems>
    </cacheField>
    <cacheField name="Precipitaciones (Lluvias, granizadas, heladas)" numFmtId="0">
      <sharedItems count="1">
        <s v="X"/>
      </sharedItems>
    </cacheField>
    <cacheField name="Total" numFmtId="0">
      <sharedItems containsSemiMixedTypes="0" containsString="0" containsNumber="1" containsInteger="1" minValue="6"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x v="0"/>
    <x v="0"/>
    <x v="0"/>
    <s v="LEON INSIGNARES JESUS DE LA BUENA ESPERANZA"/>
    <m/>
    <s v="x"/>
    <s v="x"/>
    <m/>
    <s v="x5"/>
    <n v="26"/>
    <x v="0"/>
    <s v="Libre nombramiento y remoción"/>
    <s v="Labores administrativas: Dirección, planeación, coordinación, evaluación y control de la gestión de la entidad._x000a_Labores en campo:Dirigir, coordinar, planear, organizar, controlar  y  evaluar  la  gestión  de  todos los funcionarios de la entidad, encaminada al cumplimiento de políticas, planes y programas nacionales y regionales para lograr una cultura ambiental que permita la administración responsable y auto sostenible de los recursos naturales_x000a_renovables y no renovables en el Departamento del Atlántico"/>
    <s v="Administrativo/_x000a_Operativo"/>
    <s v="Abogado"/>
    <m/>
    <m/>
    <m/>
    <m/>
    <s v="x"/>
    <m/>
    <m/>
    <m/>
    <s v="x"/>
    <s v="x"/>
    <s v="x"/>
    <s v="x"/>
    <m/>
    <m/>
    <m/>
    <m/>
    <s v="x"/>
    <m/>
    <m/>
    <m/>
    <m/>
    <m/>
    <m/>
    <m/>
    <s v="x"/>
    <m/>
    <m/>
    <s v="x"/>
    <m/>
    <m/>
    <m/>
    <s v="x"/>
    <m/>
    <m/>
    <m/>
    <s v="x"/>
    <s v="x"/>
    <s v="x"/>
    <s v="x"/>
    <m/>
    <m/>
    <m/>
    <m/>
    <s v="x"/>
    <m/>
    <m/>
    <m/>
    <m/>
    <m/>
    <m/>
    <m/>
    <s v="x"/>
    <m/>
    <m/>
    <s v="x"/>
    <m/>
    <m/>
    <m/>
    <s v="x"/>
    <m/>
    <s v="x"/>
    <s v="x"/>
    <s v="x"/>
    <s v="x"/>
    <m/>
    <m/>
    <m/>
    <m/>
    <m/>
    <m/>
    <m/>
    <m/>
    <m/>
    <m/>
    <m/>
    <s v="x"/>
    <m/>
    <m/>
    <m/>
    <m/>
    <s v="x"/>
    <m/>
    <m/>
    <m/>
    <s v="x"/>
    <m/>
    <m/>
    <m/>
    <m/>
    <m/>
    <m/>
    <m/>
    <s v="x"/>
    <s v="x"/>
    <m/>
    <m/>
  </r>
  <r>
    <x v="0"/>
    <x v="0"/>
    <x v="1"/>
    <s v="RESTREPO VIECO JAVIER EDUARDO"/>
    <m/>
    <s v="x"/>
    <s v="x"/>
    <m/>
    <s v="x020"/>
    <s v="x5"/>
    <x v="0"/>
    <s v="Libre nombramiento y remoción"/>
    <s v="Asesorar a la Dirección General en la consecución de recursos financieros, mediante los distintos mecanismos de cooperación con entidades públicas y privadas nacionales e internacionales, para la ejecución de proyectos especiales que propendan por la conservación de los recursos naturales renovables y del medio ambiente del área de_x000a_jurisdicción de la Corporación."/>
    <s v="Administrativo"/>
    <s v="Abogado"/>
    <m/>
    <m/>
    <m/>
    <m/>
    <s v="x"/>
    <m/>
    <m/>
    <m/>
    <s v="x"/>
    <s v="x"/>
    <s v="x"/>
    <s v="x"/>
    <m/>
    <m/>
    <m/>
    <m/>
    <s v="x"/>
    <m/>
    <m/>
    <m/>
    <m/>
    <m/>
    <m/>
    <m/>
    <m/>
    <m/>
    <m/>
    <m/>
    <m/>
    <m/>
    <m/>
    <s v="x"/>
    <m/>
    <m/>
    <m/>
    <s v="x"/>
    <s v="x"/>
    <s v="x"/>
    <s v="x"/>
    <m/>
    <m/>
    <m/>
    <m/>
    <s v="x"/>
    <m/>
    <m/>
    <m/>
    <m/>
    <m/>
    <m/>
    <m/>
    <m/>
    <m/>
    <m/>
    <m/>
    <m/>
    <m/>
    <m/>
    <s v="x"/>
    <m/>
    <s v="x"/>
    <s v="x"/>
    <s v="x"/>
    <s v="x"/>
    <m/>
    <m/>
    <m/>
    <m/>
    <m/>
    <m/>
    <m/>
    <m/>
    <m/>
    <m/>
    <m/>
    <s v="x"/>
    <m/>
    <m/>
    <m/>
    <m/>
    <s v="x"/>
    <m/>
    <m/>
    <m/>
    <s v="x"/>
    <m/>
    <m/>
    <m/>
    <m/>
    <m/>
    <m/>
    <m/>
    <s v="x"/>
    <s v="x"/>
    <m/>
    <m/>
  </r>
  <r>
    <x v="0"/>
    <x v="0"/>
    <x v="2"/>
    <s v="SLEMANS CHAMS JULIETTE"/>
    <m/>
    <s v="x"/>
    <s v="x"/>
    <m/>
    <s v="x020"/>
    <s v="x8"/>
    <x v="0"/>
    <s v="Libre nombramiento y remoción"/>
    <s v="Labores administrativas: brindar asesoria jutridica a la dirteccion general, revision de documentacion de objeto de firma del director general desde el punto de vista juridico y brinda apoyo en las intruccuioiiesn y direccices que de la direccion general se imparten a todos los funcionarios y contratistas de la corporación.  Asesorar, coordinar, orientar y asistir al despacho del director general en procesos administrativos ambientales, sancionatorios ambientales, dirige proyectos de reglamentacion en materia ambiental que deba expedir la corporacion, apoya y asesora en la definicion de las estratewgias de defensa en procesos litigiosos de caracter ambientalquehubieran sido impetrados en contra de la corporación. Formula planes, programas y proyectos para ser presentados ante organizmos nacionales e internacionales. Emisión de conceptos tecnico juridicos"/>
    <s v="Administrativo"/>
    <s v="Abogado"/>
    <m/>
    <m/>
    <m/>
    <m/>
    <s v="x"/>
    <m/>
    <m/>
    <m/>
    <s v="x"/>
    <s v="x"/>
    <s v="x"/>
    <s v="x"/>
    <m/>
    <m/>
    <m/>
    <m/>
    <s v="x"/>
    <m/>
    <m/>
    <m/>
    <m/>
    <m/>
    <m/>
    <m/>
    <m/>
    <m/>
    <m/>
    <m/>
    <m/>
    <m/>
    <m/>
    <s v="x"/>
    <m/>
    <m/>
    <m/>
    <s v="x"/>
    <s v="x"/>
    <s v="x"/>
    <s v="x"/>
    <m/>
    <m/>
    <m/>
    <m/>
    <s v="x"/>
    <m/>
    <m/>
    <m/>
    <m/>
    <m/>
    <m/>
    <m/>
    <m/>
    <m/>
    <m/>
    <m/>
    <m/>
    <m/>
    <m/>
    <s v="x"/>
    <m/>
    <s v="x"/>
    <s v="x"/>
    <s v="x"/>
    <s v="x"/>
    <m/>
    <m/>
    <m/>
    <m/>
    <m/>
    <m/>
    <m/>
    <m/>
    <m/>
    <m/>
    <m/>
    <s v="x"/>
    <m/>
    <m/>
    <m/>
    <m/>
    <s v="x"/>
    <m/>
    <m/>
    <m/>
    <s v="x"/>
    <m/>
    <m/>
    <m/>
    <m/>
    <m/>
    <m/>
    <m/>
    <s v="x"/>
    <s v="x"/>
    <m/>
    <m/>
  </r>
  <r>
    <x v="0"/>
    <x v="0"/>
    <x v="3"/>
    <s v="HENAO LONDOÑO MARIA JANNET"/>
    <m/>
    <s v="x"/>
    <m/>
    <m/>
    <s v="42x0"/>
    <n v="24"/>
    <x v="0"/>
    <s v="Funcionario de carrera administrativa"/>
    <s v="Administrativo: Asistir al Director General en el control de entrada y salida de la documentación del area y adminstración del archivo del gestión de la dependencia. Atender y coordinar a las personas que visitan al Director General y a los demás colaboradores de la dependencia brindandoles la información que requieren. Responde llamadas. Apoyo en la coordinación de las diferentes reuniones y eventos en los que participa el Director General. Administra y tramita mediante la firma electronica. Elaboración de comunicaciones externas y memorandos internos solicitados por el Director General. Requerir a las demas dependencias de la corporacion la documentoación que solicite el Director General. "/>
    <s v="Administrativo"/>
    <s v="Relaciones publicas"/>
    <m/>
    <m/>
    <m/>
    <m/>
    <s v="x"/>
    <m/>
    <m/>
    <m/>
    <s v="x"/>
    <s v="x"/>
    <s v="x"/>
    <s v="x"/>
    <m/>
    <m/>
    <m/>
    <m/>
    <s v="x"/>
    <m/>
    <m/>
    <m/>
    <m/>
    <m/>
    <m/>
    <m/>
    <m/>
    <m/>
    <m/>
    <m/>
    <m/>
    <m/>
    <m/>
    <s v="x"/>
    <m/>
    <m/>
    <m/>
    <s v="x"/>
    <s v="x"/>
    <s v="x"/>
    <s v="x"/>
    <m/>
    <m/>
    <m/>
    <m/>
    <s v="x"/>
    <m/>
    <m/>
    <m/>
    <m/>
    <m/>
    <m/>
    <m/>
    <m/>
    <m/>
    <m/>
    <m/>
    <m/>
    <m/>
    <m/>
    <s v="x"/>
    <m/>
    <s v="x"/>
    <s v="x"/>
    <s v="x"/>
    <s v="x"/>
    <m/>
    <m/>
    <m/>
    <m/>
    <m/>
    <m/>
    <m/>
    <m/>
    <m/>
    <m/>
    <m/>
    <m/>
    <m/>
    <m/>
    <m/>
    <m/>
    <s v="x"/>
    <m/>
    <m/>
    <m/>
    <s v="x"/>
    <m/>
    <m/>
    <m/>
    <m/>
    <m/>
    <m/>
    <m/>
    <m/>
    <m/>
    <m/>
    <m/>
  </r>
  <r>
    <x v="0"/>
    <x v="0"/>
    <x v="4"/>
    <s v="ORTEGA JANIO"/>
    <m/>
    <m/>
    <m/>
    <s v="x"/>
    <s v="4x03"/>
    <n v="20"/>
    <x v="0"/>
    <s v="Libre nombramiento y remoción"/>
    <s v="Conducción del vehiculo asignado y apoyo logistico a las tareas propias del despacho del director general"/>
    <s v="Operativo"/>
    <s v="Bachiller"/>
    <m/>
    <m/>
    <m/>
    <s v="x"/>
    <s v="x"/>
    <s v="x"/>
    <m/>
    <m/>
    <s v="x"/>
    <s v="x"/>
    <s v="x"/>
    <s v="x"/>
    <s v="x"/>
    <m/>
    <m/>
    <m/>
    <s v="x"/>
    <m/>
    <m/>
    <m/>
    <m/>
    <m/>
    <s v="x"/>
    <m/>
    <s v="x"/>
    <m/>
    <m/>
    <s v="x"/>
    <m/>
    <m/>
    <m/>
    <s v="x"/>
    <s v="x"/>
    <m/>
    <m/>
    <s v="x"/>
    <s v="x"/>
    <s v="x"/>
    <s v="x"/>
    <s v="x"/>
    <m/>
    <m/>
    <m/>
    <s v="x"/>
    <m/>
    <m/>
    <m/>
    <m/>
    <m/>
    <s v="x"/>
    <m/>
    <s v="x"/>
    <m/>
    <m/>
    <s v="x"/>
    <m/>
    <m/>
    <m/>
    <s v="x"/>
    <m/>
    <s v="x"/>
    <s v="x"/>
    <s v="x"/>
    <s v="x"/>
    <s v="x"/>
    <m/>
    <m/>
    <m/>
    <m/>
    <m/>
    <m/>
    <m/>
    <m/>
    <m/>
    <m/>
    <s v="x"/>
    <m/>
    <s v="x"/>
    <m/>
    <m/>
    <s v="x"/>
    <m/>
    <m/>
    <m/>
    <m/>
    <m/>
    <m/>
    <m/>
    <m/>
    <m/>
    <m/>
    <m/>
    <s v="x"/>
    <s v="x"/>
    <m/>
    <m/>
  </r>
  <r>
    <x v="1"/>
    <x v="1"/>
    <x v="5"/>
    <s v="ARCON JIMENEZ KAREN CECILIA"/>
    <m/>
    <s v="x"/>
    <m/>
    <m/>
    <n v="2028"/>
    <s v="2x"/>
    <x v="0"/>
    <s v="Funcionario de carrera administrativa"/>
    <s v="Labores administrativas: brindar asesoria juridica integral para atender y tramitar derechos de petición y PQRS. Lllevar registro de todas las peticiones contestadas. Representa judicialmente a la corporación en tpodos los procesos que se instauren en su contra. Apoyo en la interpretación de normas constitucionales y legales a las demas dependencias de la Corporación. Apoyo en la proyección de actos administrativos, contratos, convenios, conceptos juridicos."/>
    <s v="Administrativo"/>
    <s v="Abogado"/>
    <m/>
    <m/>
    <m/>
    <m/>
    <s v="x"/>
    <m/>
    <m/>
    <m/>
    <s v="x"/>
    <s v="x"/>
    <s v="x"/>
    <s v="x"/>
    <m/>
    <m/>
    <m/>
    <m/>
    <s v="x"/>
    <m/>
    <m/>
    <m/>
    <m/>
    <m/>
    <m/>
    <m/>
    <m/>
    <m/>
    <m/>
    <m/>
    <m/>
    <m/>
    <m/>
    <s v="x"/>
    <m/>
    <m/>
    <m/>
    <s v="x"/>
    <s v="x"/>
    <s v="x"/>
    <s v="x"/>
    <m/>
    <m/>
    <m/>
    <m/>
    <s v="x"/>
    <m/>
    <m/>
    <m/>
    <m/>
    <m/>
    <m/>
    <m/>
    <m/>
    <m/>
    <m/>
    <m/>
    <m/>
    <m/>
    <m/>
    <s v="x"/>
    <m/>
    <s v="x"/>
    <s v="x"/>
    <s v="x"/>
    <s v="x"/>
    <m/>
    <m/>
    <m/>
    <m/>
    <m/>
    <m/>
    <m/>
    <m/>
    <m/>
    <m/>
    <m/>
    <m/>
    <m/>
    <m/>
    <m/>
    <m/>
    <s v="x"/>
    <m/>
    <m/>
    <m/>
    <s v="x"/>
    <m/>
    <m/>
    <m/>
    <m/>
    <m/>
    <m/>
    <m/>
    <m/>
    <m/>
    <m/>
    <m/>
  </r>
  <r>
    <x v="1"/>
    <x v="2"/>
    <x v="6"/>
    <s v="TAMARA SOLANO ROSA MARIA "/>
    <m/>
    <s v="x"/>
    <m/>
    <m/>
    <n v="2044"/>
    <s v="x0"/>
    <x v="1"/>
    <s v="Provisional"/>
    <s v="Defensa jurídica , coordinar la defensa de la entidad , realizar conceptos poderes memorando oficios atender requerimientos de la fiscalía procuraduría , defensoria del pueblo, Contraloria tribunales, juzgados , y todos los entes de control, solicitudes y demás que los usuarios requieran , actividades de secretariado  del comité de conciliación , administradora del sistema EKOGUI , y las demás quese encuentran en las funciones a mi cargo "/>
    <s v="Administrativo"/>
    <s v="Educadora Preescolar, abogada"/>
    <m/>
    <m/>
    <m/>
    <m/>
    <s v="x"/>
    <m/>
    <m/>
    <m/>
    <s v="x"/>
    <s v="x"/>
    <s v="x"/>
    <s v="x"/>
    <m/>
    <m/>
    <m/>
    <m/>
    <s v="x"/>
    <m/>
    <m/>
    <m/>
    <m/>
    <m/>
    <m/>
    <m/>
    <m/>
    <m/>
    <m/>
    <m/>
    <m/>
    <m/>
    <m/>
    <s v="x"/>
    <m/>
    <m/>
    <m/>
    <s v="x"/>
    <s v="x"/>
    <s v="x"/>
    <s v="x"/>
    <m/>
    <m/>
    <m/>
    <m/>
    <s v="x"/>
    <m/>
    <m/>
    <m/>
    <m/>
    <m/>
    <m/>
    <m/>
    <m/>
    <m/>
    <m/>
    <m/>
    <m/>
    <m/>
    <m/>
    <s v="x"/>
    <m/>
    <s v="x"/>
    <s v="x"/>
    <s v="x"/>
    <s v="x"/>
    <m/>
    <m/>
    <m/>
    <m/>
    <m/>
    <m/>
    <m/>
    <m/>
    <m/>
    <m/>
    <m/>
    <m/>
    <m/>
    <m/>
    <m/>
    <m/>
    <s v="x"/>
    <m/>
    <m/>
    <m/>
    <s v="x"/>
    <m/>
    <m/>
    <m/>
    <m/>
    <m/>
    <m/>
    <m/>
    <m/>
    <m/>
    <m/>
    <m/>
  </r>
  <r>
    <x v="1"/>
    <x v="3"/>
    <x v="5"/>
    <s v="CASTILLO POVEA EDUARDO JOSE "/>
    <m/>
    <m/>
    <m/>
    <m/>
    <n v="2028"/>
    <n v="23"/>
    <x v="0"/>
    <s v="Funcionario de carrera administrativa"/>
    <s v="Aplicación de conocimientos propios del derecho para Ia defensa judicial de Ia Corporación, apoyar y brindar asesoría jurídica integral y atender y tramitar derechos de_x000a_petición."/>
    <s v="Administrativo"/>
    <s v="Abogado"/>
    <m/>
    <m/>
    <m/>
    <m/>
    <s v="x"/>
    <m/>
    <m/>
    <m/>
    <s v="x"/>
    <s v="x"/>
    <s v="x"/>
    <s v="x"/>
    <m/>
    <m/>
    <m/>
    <m/>
    <s v="x"/>
    <m/>
    <m/>
    <m/>
    <m/>
    <m/>
    <m/>
    <m/>
    <m/>
    <m/>
    <m/>
    <m/>
    <m/>
    <m/>
    <m/>
    <s v="x"/>
    <m/>
    <m/>
    <m/>
    <s v="x"/>
    <s v="x"/>
    <s v="x"/>
    <s v="x"/>
    <m/>
    <m/>
    <m/>
    <m/>
    <s v="x"/>
    <m/>
    <m/>
    <m/>
    <m/>
    <m/>
    <m/>
    <m/>
    <m/>
    <m/>
    <m/>
    <m/>
    <m/>
    <m/>
    <m/>
    <s v="x"/>
    <m/>
    <s v="x"/>
    <s v="x"/>
    <s v="x"/>
    <s v="x"/>
    <m/>
    <m/>
    <m/>
    <m/>
    <m/>
    <m/>
    <m/>
    <m/>
    <m/>
    <m/>
    <m/>
    <m/>
    <m/>
    <m/>
    <m/>
    <m/>
    <s v="x"/>
    <m/>
    <m/>
    <m/>
    <s v="x"/>
    <m/>
    <m/>
    <m/>
    <m/>
    <m/>
    <m/>
    <m/>
    <m/>
    <m/>
    <m/>
    <m/>
  </r>
  <r>
    <x v="1"/>
    <x v="3"/>
    <x v="7"/>
    <s v="PAEZ BARROS JORGE"/>
    <m/>
    <s v="x"/>
    <m/>
    <m/>
    <n v="2044"/>
    <s v="x0"/>
    <x v="1"/>
    <s v="Funcionario de carrera administrativa"/>
    <s v="Encargado del archivo de gestión de la oficina(contratos y convenios), hacer mantenimiento físicos a los expedientes.(legajar-filiar).Actualmente. el proceso se lleva digital, entregar información que sea requerida del personal interno como externo y entidades de control."/>
    <s v="Administrativo"/>
    <s v="Abogado"/>
    <m/>
    <m/>
    <m/>
    <m/>
    <s v="x"/>
    <m/>
    <m/>
    <m/>
    <s v="x"/>
    <s v="x"/>
    <s v="x"/>
    <s v="x"/>
    <m/>
    <m/>
    <m/>
    <m/>
    <s v="x"/>
    <m/>
    <m/>
    <m/>
    <m/>
    <m/>
    <m/>
    <m/>
    <m/>
    <m/>
    <m/>
    <m/>
    <m/>
    <m/>
    <m/>
    <s v="x"/>
    <m/>
    <m/>
    <m/>
    <s v="x"/>
    <s v="x"/>
    <s v="x"/>
    <s v="x"/>
    <m/>
    <m/>
    <m/>
    <m/>
    <s v="x"/>
    <m/>
    <m/>
    <m/>
    <m/>
    <m/>
    <m/>
    <m/>
    <m/>
    <m/>
    <m/>
    <m/>
    <m/>
    <m/>
    <m/>
    <s v="x"/>
    <m/>
    <s v="x"/>
    <s v="x"/>
    <s v="x"/>
    <s v="x"/>
    <m/>
    <m/>
    <m/>
    <m/>
    <m/>
    <m/>
    <m/>
    <m/>
    <m/>
    <m/>
    <m/>
    <m/>
    <m/>
    <m/>
    <m/>
    <m/>
    <s v="x"/>
    <m/>
    <m/>
    <m/>
    <s v="x"/>
    <m/>
    <m/>
    <m/>
    <m/>
    <m/>
    <m/>
    <m/>
    <m/>
    <m/>
    <s v="x"/>
    <m/>
  </r>
  <r>
    <x v="1"/>
    <x v="1"/>
    <x v="6"/>
    <s v="PAEZ BARROS JORGE"/>
    <m/>
    <s v="x"/>
    <m/>
    <m/>
    <n v="2044"/>
    <s v="x0"/>
    <x v="0"/>
    <s v="Encargo"/>
    <s v="Encargado del archivo de gestión de la oficina(contratos y convenios), hacer mantenimiento físicos a los expedientes.(legajar-filiar).Actualmente. el proceso se lleva digital, entregar información que sea requerida del personal interno como externo y entidades de control."/>
    <s v="Administrativo"/>
    <s v="Abogado"/>
    <m/>
    <m/>
    <m/>
    <m/>
    <s v="x"/>
    <m/>
    <m/>
    <m/>
    <s v="x"/>
    <s v="x"/>
    <s v="x"/>
    <s v="x"/>
    <m/>
    <m/>
    <m/>
    <m/>
    <s v="x"/>
    <m/>
    <m/>
    <m/>
    <m/>
    <m/>
    <m/>
    <m/>
    <m/>
    <m/>
    <m/>
    <m/>
    <m/>
    <m/>
    <m/>
    <s v="x"/>
    <m/>
    <m/>
    <m/>
    <s v="x"/>
    <s v="x"/>
    <s v="x"/>
    <s v="x"/>
    <m/>
    <m/>
    <m/>
    <m/>
    <s v="x"/>
    <m/>
    <m/>
    <m/>
    <m/>
    <m/>
    <m/>
    <m/>
    <m/>
    <m/>
    <m/>
    <m/>
    <m/>
    <m/>
    <m/>
    <s v="x"/>
    <m/>
    <s v="x"/>
    <s v="x"/>
    <s v="x"/>
    <s v="x"/>
    <m/>
    <m/>
    <m/>
    <m/>
    <m/>
    <m/>
    <m/>
    <m/>
    <m/>
    <m/>
    <m/>
    <m/>
    <m/>
    <m/>
    <m/>
    <m/>
    <s v="x"/>
    <m/>
    <m/>
    <m/>
    <s v="x"/>
    <m/>
    <m/>
    <m/>
    <m/>
    <m/>
    <m/>
    <m/>
    <m/>
    <m/>
    <s v="x"/>
    <m/>
  </r>
  <r>
    <x v="1"/>
    <x v="3"/>
    <x v="3"/>
    <s v="ROBLES RODRIGUEZ MARIA INIRIDA"/>
    <m/>
    <m/>
    <m/>
    <m/>
    <s v="42x0"/>
    <s v="x6"/>
    <x v="0"/>
    <s v="Funcionario de carrera administrativa"/>
    <s v="Labores administrativas: Brindar asistencia a la oficina juridica en el control de entrada y salida de la documentación y administra el archivo de gestión de la dependencia. Recibe, revisa, radica y archiva correspondencia. Orientar a las partes interesadas y suministrar información que le sean soicitada de acuerdo a su competencia. Elabora comunicados internos y externos que le solicite el coordinador del area juridica. Apoya el proceso contractual y cargue de información relacionada con el proceso contractuual en la plataforma SECOP II"/>
    <s v="Administrativo"/>
    <s v="Bachiller"/>
    <m/>
    <m/>
    <m/>
    <m/>
    <s v="x"/>
    <m/>
    <m/>
    <m/>
    <s v="x"/>
    <s v="x"/>
    <s v="x"/>
    <s v="x"/>
    <m/>
    <m/>
    <m/>
    <m/>
    <s v="x"/>
    <m/>
    <m/>
    <m/>
    <m/>
    <m/>
    <m/>
    <m/>
    <m/>
    <m/>
    <m/>
    <m/>
    <m/>
    <m/>
    <m/>
    <s v="x"/>
    <m/>
    <m/>
    <m/>
    <s v="x"/>
    <s v="x"/>
    <s v="x"/>
    <s v="x"/>
    <m/>
    <m/>
    <m/>
    <m/>
    <s v="x"/>
    <m/>
    <m/>
    <m/>
    <m/>
    <m/>
    <m/>
    <m/>
    <m/>
    <m/>
    <m/>
    <m/>
    <m/>
    <m/>
    <m/>
    <s v="x"/>
    <m/>
    <s v="x"/>
    <s v="x"/>
    <s v="x"/>
    <s v="x"/>
    <m/>
    <m/>
    <m/>
    <m/>
    <m/>
    <m/>
    <m/>
    <m/>
    <m/>
    <m/>
    <m/>
    <m/>
    <m/>
    <m/>
    <m/>
    <m/>
    <s v="x"/>
    <m/>
    <m/>
    <m/>
    <s v="x"/>
    <m/>
    <m/>
    <m/>
    <m/>
    <m/>
    <m/>
    <m/>
    <m/>
    <m/>
    <m/>
    <m/>
  </r>
  <r>
    <x v="1"/>
    <x v="1"/>
    <x v="8"/>
    <s v="FONTALVO LOPEZ PAOLA INES"/>
    <m/>
    <s v="x"/>
    <m/>
    <m/>
    <s v="x045"/>
    <s v="x5"/>
    <x v="0"/>
    <s v="Libre nombramiento y remoción"/>
    <s v="Asistir y apoyar a la Dirección General y demás dependencias en los asuntos jurídicos y de contratación de bienes, obras y servicios de cualquier cuantía de la Corporación, así como en la adecuada interpretación y aplicación de la normativa jurídica relacionada con las Funciones de la entidad, y asumir su defensa judicial en los procesos que se_x000a_adelanten en su contra, o en los que ésta intervenga."/>
    <s v="Administrativo"/>
    <s v="Abogado "/>
    <m/>
    <m/>
    <m/>
    <m/>
    <s v="x"/>
    <m/>
    <m/>
    <m/>
    <s v="x"/>
    <s v="x"/>
    <s v="x"/>
    <s v="x"/>
    <m/>
    <m/>
    <m/>
    <m/>
    <s v="x"/>
    <m/>
    <m/>
    <m/>
    <m/>
    <m/>
    <m/>
    <m/>
    <m/>
    <m/>
    <m/>
    <m/>
    <m/>
    <m/>
    <m/>
    <s v="x"/>
    <m/>
    <m/>
    <m/>
    <s v="x"/>
    <s v="x"/>
    <s v="x"/>
    <s v="x"/>
    <m/>
    <m/>
    <m/>
    <m/>
    <s v="x"/>
    <m/>
    <m/>
    <m/>
    <m/>
    <m/>
    <m/>
    <m/>
    <m/>
    <m/>
    <m/>
    <m/>
    <m/>
    <m/>
    <m/>
    <s v="x"/>
    <m/>
    <s v="x"/>
    <s v="x"/>
    <s v="x"/>
    <s v="x"/>
    <m/>
    <m/>
    <m/>
    <m/>
    <m/>
    <m/>
    <m/>
    <m/>
    <m/>
    <m/>
    <m/>
    <m/>
    <m/>
    <m/>
    <m/>
    <m/>
    <s v="x"/>
    <m/>
    <m/>
    <m/>
    <s v="x"/>
    <m/>
    <m/>
    <m/>
    <m/>
    <m/>
    <m/>
    <m/>
    <m/>
    <m/>
    <m/>
    <m/>
  </r>
  <r>
    <x v="1"/>
    <x v="1"/>
    <x v="6"/>
    <s v="FIGUEROA CASTRO JENIFFER"/>
    <m/>
    <s v="x"/>
    <m/>
    <m/>
    <s v="2044"/>
    <s v="x0"/>
    <x v="0"/>
    <s v="Provisional"/>
    <s v="Elaboración de proceso pre contractual, revisión y aprobación de polizas."/>
    <s v="Administrativo"/>
    <s v="Abogado"/>
    <m/>
    <m/>
    <m/>
    <m/>
    <s v="x"/>
    <m/>
    <m/>
    <m/>
    <s v="x"/>
    <s v="x"/>
    <s v="x"/>
    <s v="x"/>
    <m/>
    <m/>
    <m/>
    <m/>
    <m/>
    <m/>
    <m/>
    <m/>
    <m/>
    <m/>
    <m/>
    <m/>
    <m/>
    <m/>
    <m/>
    <m/>
    <m/>
    <m/>
    <m/>
    <s v="x"/>
    <m/>
    <m/>
    <m/>
    <s v="x"/>
    <s v="x"/>
    <s v="x"/>
    <s v="x"/>
    <m/>
    <m/>
    <m/>
    <m/>
    <m/>
    <m/>
    <m/>
    <m/>
    <m/>
    <m/>
    <m/>
    <m/>
    <m/>
    <m/>
    <m/>
    <m/>
    <m/>
    <m/>
    <m/>
    <s v="x"/>
    <m/>
    <s v="x"/>
    <s v="x"/>
    <s v="x"/>
    <s v="x"/>
    <m/>
    <m/>
    <m/>
    <m/>
    <m/>
    <m/>
    <m/>
    <m/>
    <m/>
    <m/>
    <m/>
    <m/>
    <m/>
    <m/>
    <m/>
    <m/>
    <m/>
    <m/>
    <m/>
    <m/>
    <m/>
    <m/>
    <m/>
    <m/>
    <m/>
    <m/>
    <m/>
    <m/>
    <m/>
    <m/>
    <m/>
    <m/>
  </r>
  <r>
    <x v="2"/>
    <x v="4"/>
    <x v="9"/>
    <s v="ESCAF PAYARES GERMAN"/>
    <m/>
    <s v="x"/>
    <s v="x"/>
    <m/>
    <s v="x045"/>
    <s v="x5"/>
    <x v="0"/>
    <s v="Libre nombramiento y remoción"/>
    <s v="Liderar y coordinar todos los proyectos ambientales de la subdirección de planeación "/>
    <s v="Administrativo"/>
    <s v="Ingeniero civil"/>
    <m/>
    <m/>
    <m/>
    <m/>
    <s v="x"/>
    <m/>
    <m/>
    <m/>
    <s v="x"/>
    <s v="x"/>
    <s v="x"/>
    <s v="x"/>
    <m/>
    <m/>
    <m/>
    <m/>
    <s v="x"/>
    <m/>
    <m/>
    <m/>
    <m/>
    <m/>
    <m/>
    <m/>
    <m/>
    <m/>
    <m/>
    <m/>
    <m/>
    <m/>
    <m/>
    <s v="x"/>
    <m/>
    <m/>
    <m/>
    <s v="x"/>
    <s v="x"/>
    <s v="x"/>
    <s v="x"/>
    <m/>
    <m/>
    <m/>
    <m/>
    <s v="x"/>
    <m/>
    <m/>
    <m/>
    <m/>
    <m/>
    <m/>
    <m/>
    <m/>
    <m/>
    <m/>
    <m/>
    <m/>
    <m/>
    <m/>
    <s v="x"/>
    <m/>
    <s v="x"/>
    <s v="x"/>
    <s v="x"/>
    <s v="x"/>
    <m/>
    <m/>
    <m/>
    <m/>
    <m/>
    <m/>
    <m/>
    <m/>
    <m/>
    <m/>
    <m/>
    <m/>
    <m/>
    <m/>
    <m/>
    <m/>
    <s v="x"/>
    <m/>
    <m/>
    <m/>
    <s v="x"/>
    <m/>
    <m/>
    <m/>
    <m/>
    <m/>
    <m/>
    <m/>
    <m/>
    <m/>
    <m/>
    <m/>
  </r>
  <r>
    <x v="2"/>
    <x v="5"/>
    <x v="5"/>
    <s v="FARAH VASQUEZ GLORIA YAZIRA "/>
    <m/>
    <s v="x"/>
    <s v="x"/>
    <m/>
    <n v="2028"/>
    <s v="x9"/>
    <x v="0"/>
    <s v="Funcionario de carrera administrativa"/>
    <s v="Labores administrativas tales como organizar logísticas de evento, elaboración de estudios previos para lograr las metas contempladas en el Plan de acción Institucional. realizar labores de supervisión y labores operativas tales como coordinar y participar en salidas d e campo, jornadas de limpieza, jornadas de arborización. jornadas pedagógicas. eventos académicos. reuniones interinstitucionales representando a la CRA."/>
    <s v="Administrativo/_x000a_Operativo"/>
    <s v="psicologa"/>
    <m/>
    <m/>
    <m/>
    <m/>
    <s v="x"/>
    <m/>
    <m/>
    <m/>
    <s v="x"/>
    <s v="x"/>
    <s v="x"/>
    <s v="x"/>
    <m/>
    <m/>
    <m/>
    <m/>
    <s v="x"/>
    <m/>
    <m/>
    <m/>
    <m/>
    <m/>
    <m/>
    <m/>
    <s v="x"/>
    <m/>
    <m/>
    <s v="x"/>
    <m/>
    <m/>
    <m/>
    <s v="x"/>
    <m/>
    <m/>
    <m/>
    <s v="x"/>
    <s v="x"/>
    <s v="x"/>
    <s v="x"/>
    <m/>
    <m/>
    <m/>
    <m/>
    <s v="x"/>
    <m/>
    <m/>
    <m/>
    <m/>
    <m/>
    <m/>
    <m/>
    <s v="x"/>
    <m/>
    <m/>
    <s v="x"/>
    <m/>
    <m/>
    <m/>
    <s v="x"/>
    <m/>
    <s v="x"/>
    <s v="x"/>
    <s v="x"/>
    <s v="x"/>
    <m/>
    <m/>
    <m/>
    <m/>
    <m/>
    <m/>
    <m/>
    <m/>
    <m/>
    <m/>
    <m/>
    <s v="x"/>
    <m/>
    <m/>
    <m/>
    <m/>
    <s v="x"/>
    <m/>
    <m/>
    <m/>
    <s v="x"/>
    <m/>
    <m/>
    <m/>
    <m/>
    <m/>
    <m/>
    <m/>
    <s v="x"/>
    <s v="x"/>
    <m/>
    <m/>
  </r>
  <r>
    <x v="2"/>
    <x v="6"/>
    <x v="5"/>
    <s v="LEAL PUCCINI EFRAIN QUERUBIN IMPERIO"/>
    <m/>
    <s v="x"/>
    <s v="x"/>
    <m/>
    <n v="2028"/>
    <n v="20"/>
    <x v="0"/>
    <s v="Funcionario de carrera administrativa"/>
    <s v="Supervisor de contratos y convenios, coordinacion investigaciones marino-costeras; delegado nodal c.r.a.cambio climatico; rehabilitación de ecosistemas"/>
    <s v="Administrativo/_x000a_Operativo"/>
    <s v="Biologo"/>
    <m/>
    <m/>
    <m/>
    <m/>
    <s v="x"/>
    <m/>
    <m/>
    <m/>
    <s v="x"/>
    <s v="x"/>
    <s v="x"/>
    <s v="x"/>
    <m/>
    <m/>
    <m/>
    <m/>
    <s v="x"/>
    <m/>
    <m/>
    <m/>
    <m/>
    <m/>
    <m/>
    <m/>
    <s v="x"/>
    <m/>
    <m/>
    <s v="x"/>
    <m/>
    <m/>
    <m/>
    <s v="x"/>
    <m/>
    <m/>
    <m/>
    <s v="x"/>
    <s v="x"/>
    <s v="x"/>
    <s v="x"/>
    <m/>
    <m/>
    <m/>
    <m/>
    <s v="x"/>
    <m/>
    <m/>
    <m/>
    <m/>
    <m/>
    <m/>
    <m/>
    <s v="x"/>
    <m/>
    <m/>
    <s v="x"/>
    <m/>
    <m/>
    <m/>
    <s v="x"/>
    <m/>
    <s v="x"/>
    <s v="x"/>
    <s v="x"/>
    <s v="x"/>
    <s v="x"/>
    <m/>
    <m/>
    <m/>
    <m/>
    <m/>
    <m/>
    <m/>
    <m/>
    <m/>
    <m/>
    <s v="x"/>
    <m/>
    <m/>
    <s v="x"/>
    <m/>
    <s v="x"/>
    <m/>
    <m/>
    <m/>
    <m/>
    <m/>
    <m/>
    <s v="x"/>
    <m/>
    <m/>
    <m/>
    <m/>
    <s v="x"/>
    <s v="x"/>
    <m/>
    <m/>
  </r>
  <r>
    <x v="2"/>
    <x v="7"/>
    <x v="6"/>
    <s v="OSORIO GUZMAN JHON"/>
    <m/>
    <s v="x"/>
    <s v="x"/>
    <m/>
    <n v="2044"/>
    <s v="x0"/>
    <x v="0"/>
    <s v="Provisional"/>
    <s v="Estructuracion del sistema de información geografico de la entidad y revisión de proyectos de planes de ordenamiento territorial y planes parciales de los municipios del atlantico. "/>
    <s v="Administrativo/_x000a_Operativo"/>
    <s v="Geografo (visita municipios, obras, oficina de entidades, campo abierto gestion de riesgo, fiebre amarilla"/>
    <m/>
    <m/>
    <m/>
    <m/>
    <s v="x"/>
    <m/>
    <m/>
    <m/>
    <s v="x"/>
    <s v="x"/>
    <s v="x"/>
    <s v="x"/>
    <m/>
    <m/>
    <m/>
    <m/>
    <m/>
    <m/>
    <m/>
    <m/>
    <m/>
    <m/>
    <m/>
    <m/>
    <m/>
    <m/>
    <m/>
    <m/>
    <m/>
    <m/>
    <m/>
    <s v="x"/>
    <m/>
    <m/>
    <m/>
    <s v="x"/>
    <s v="x"/>
    <s v="x"/>
    <s v="x"/>
    <m/>
    <m/>
    <m/>
    <m/>
    <m/>
    <m/>
    <m/>
    <m/>
    <m/>
    <m/>
    <m/>
    <m/>
    <m/>
    <m/>
    <m/>
    <m/>
    <m/>
    <m/>
    <m/>
    <s v="x"/>
    <m/>
    <s v="x"/>
    <s v="x"/>
    <s v="x"/>
    <s v="x"/>
    <s v="x"/>
    <m/>
    <m/>
    <m/>
    <m/>
    <m/>
    <m/>
    <m/>
    <m/>
    <m/>
    <m/>
    <m/>
    <m/>
    <m/>
    <m/>
    <m/>
    <m/>
    <m/>
    <m/>
    <m/>
    <m/>
    <m/>
    <m/>
    <m/>
    <m/>
    <m/>
    <m/>
    <m/>
    <m/>
    <m/>
    <m/>
    <m/>
  </r>
  <r>
    <x v="2"/>
    <x v="8"/>
    <x v="5"/>
    <s v="LIMA GONZALEZ JOSE RAFAEL "/>
    <m/>
    <s v="x"/>
    <m/>
    <m/>
    <n v="2028"/>
    <n v="20"/>
    <x v="0"/>
    <s v="Funcionario de carrera administrativa"/>
    <s v="Profesional especializado de tecnologias de la información, coordina todo lo relacionado con el manejo de tecnologias de la información. "/>
    <s v="Administrativo"/>
    <s v="Ingeniero de sistemas"/>
    <m/>
    <m/>
    <m/>
    <m/>
    <s v="x"/>
    <m/>
    <m/>
    <m/>
    <s v="x"/>
    <s v="x"/>
    <s v="x"/>
    <s v="x"/>
    <m/>
    <m/>
    <m/>
    <m/>
    <s v="x"/>
    <m/>
    <m/>
    <m/>
    <m/>
    <m/>
    <m/>
    <m/>
    <m/>
    <m/>
    <m/>
    <m/>
    <m/>
    <m/>
    <m/>
    <s v="x"/>
    <m/>
    <m/>
    <m/>
    <s v="x"/>
    <s v="x"/>
    <s v="x"/>
    <s v="x"/>
    <m/>
    <m/>
    <m/>
    <m/>
    <s v="x"/>
    <m/>
    <m/>
    <m/>
    <m/>
    <m/>
    <m/>
    <m/>
    <m/>
    <m/>
    <m/>
    <m/>
    <m/>
    <m/>
    <m/>
    <s v="x"/>
    <m/>
    <s v="x"/>
    <s v="x"/>
    <s v="x"/>
    <s v="x"/>
    <m/>
    <m/>
    <m/>
    <m/>
    <m/>
    <m/>
    <m/>
    <m/>
    <m/>
    <m/>
    <m/>
    <m/>
    <m/>
    <m/>
    <m/>
    <m/>
    <s v="x"/>
    <m/>
    <m/>
    <m/>
    <s v="x"/>
    <m/>
    <m/>
    <m/>
    <m/>
    <m/>
    <m/>
    <m/>
    <m/>
    <m/>
    <m/>
    <m/>
  </r>
  <r>
    <x v="2"/>
    <x v="9"/>
    <x v="5"/>
    <s v="ASTORGA CAMPO MAJANA SAHILI"/>
    <m/>
    <s v="x"/>
    <s v="x"/>
    <m/>
    <n v="2028"/>
    <s v="x4"/>
    <x v="0"/>
    <s v="Provisional"/>
    <s v="Superviscion obras civiles en proyectos de plantas residuales y construcción. Canalización en los diferentes municipios del atlanticos. "/>
    <s v="Administrativo/_x000a_Operativo"/>
    <s v="Ingeniero civil (fiebre amarilla, administrativo)"/>
    <m/>
    <m/>
    <m/>
    <m/>
    <s v="x"/>
    <m/>
    <m/>
    <m/>
    <s v="x"/>
    <s v="x"/>
    <s v="x"/>
    <s v="x"/>
    <m/>
    <m/>
    <m/>
    <m/>
    <m/>
    <m/>
    <m/>
    <m/>
    <m/>
    <m/>
    <m/>
    <m/>
    <m/>
    <m/>
    <m/>
    <m/>
    <m/>
    <m/>
    <m/>
    <s v="x"/>
    <m/>
    <m/>
    <m/>
    <s v="x"/>
    <s v="x"/>
    <s v="x"/>
    <s v="x"/>
    <m/>
    <m/>
    <m/>
    <m/>
    <m/>
    <m/>
    <m/>
    <m/>
    <m/>
    <m/>
    <m/>
    <m/>
    <m/>
    <m/>
    <m/>
    <m/>
    <m/>
    <m/>
    <m/>
    <s v="x"/>
    <m/>
    <s v="x"/>
    <s v="x"/>
    <s v="x"/>
    <s v="x"/>
    <s v="x"/>
    <m/>
    <m/>
    <m/>
    <m/>
    <m/>
    <m/>
    <m/>
    <m/>
    <m/>
    <m/>
    <m/>
    <m/>
    <m/>
    <m/>
    <m/>
    <m/>
    <m/>
    <m/>
    <m/>
    <m/>
    <m/>
    <m/>
    <m/>
    <m/>
    <m/>
    <m/>
    <m/>
    <m/>
    <m/>
    <m/>
    <m/>
  </r>
  <r>
    <x v="2"/>
    <x v="10"/>
    <x v="5"/>
    <s v="OROZCO LOZANO WLADIMIR "/>
    <m/>
    <s v="x"/>
    <s v="x"/>
    <m/>
    <n v="2028"/>
    <s v="x5"/>
    <x v="0"/>
    <s v="Funcionario de carrera administrativa"/>
    <s v="Proyectar respuesta a DP y oficios relacionados con Planes Parciales, Pots, Pomcas, Obras y procesos de consultoría, realizar supervisión de contratos de obras, consultorias y ops, incluye visita a sitios como cuerpos de aguas, arroyos, diques entre otros, revision de proyectos presentados por usuarios, atención a usuarios, asistencia a capacitaciones a municipios relacionado con los Pots, Gestión de Riesgo"/>
    <s v="Administrativo/_x000a_Operativo"/>
    <s v="Arquitecto"/>
    <m/>
    <m/>
    <m/>
    <m/>
    <s v="x"/>
    <m/>
    <m/>
    <m/>
    <s v="x"/>
    <s v="x"/>
    <s v="x"/>
    <s v="x"/>
    <s v="x"/>
    <m/>
    <m/>
    <m/>
    <s v="x"/>
    <m/>
    <m/>
    <m/>
    <m/>
    <m/>
    <m/>
    <m/>
    <s v="x"/>
    <m/>
    <m/>
    <s v="x"/>
    <m/>
    <m/>
    <m/>
    <s v="x"/>
    <m/>
    <m/>
    <m/>
    <s v="x"/>
    <s v="x"/>
    <s v="x"/>
    <s v="x"/>
    <s v="x"/>
    <m/>
    <m/>
    <m/>
    <s v="x"/>
    <m/>
    <m/>
    <m/>
    <m/>
    <m/>
    <m/>
    <m/>
    <s v="x"/>
    <m/>
    <m/>
    <s v="x"/>
    <m/>
    <m/>
    <m/>
    <s v="x"/>
    <m/>
    <s v="x"/>
    <s v="x"/>
    <s v="x"/>
    <s v="x"/>
    <s v="x"/>
    <m/>
    <m/>
    <m/>
    <m/>
    <m/>
    <m/>
    <m/>
    <m/>
    <m/>
    <m/>
    <s v="x"/>
    <m/>
    <m/>
    <s v="x"/>
    <s v="x"/>
    <s v="x"/>
    <m/>
    <m/>
    <m/>
    <m/>
    <m/>
    <m/>
    <s v="x"/>
    <m/>
    <m/>
    <m/>
    <s v="x"/>
    <s v="x"/>
    <s v="x"/>
    <m/>
    <m/>
  </r>
  <r>
    <x v="2"/>
    <x v="11"/>
    <x v="6"/>
    <s v="LICONA BARROS DENIS DIANA "/>
    <m/>
    <m/>
    <m/>
    <m/>
    <n v="2028"/>
    <s v="x2"/>
    <x v="1"/>
    <s v="Funcionario de carrera administrativa"/>
    <s v="Mantener actualizado el Banco de Proyectos de la Corporación, interactuando con los equipos existentes del área de Planeación., Apoyar al equipo técnico con las visitas de campo requeridas para la evaluación técnica de los proyectos de inversión. Facilitar los mecanismos de elaboración y trámites de los formatos requeridos y aprobados por el Comite de Calidad para la evaluación de los proyectos de inversión de cada vigencia. Participar activamente en los diferentes grupos interdisiciplianrios del área de Planeación para lograr la evaluación de los proyectos de inversión en los términos determinados. Coordinar la documentación de los proyectos de inversión formulados conforma la metodología existente exigida por la entidad ante la cual debe presentarse de conformidad con los lineamientos nacionales y los elementos del Sistema de Educación Ambiental que permitan la autosostenibilidad del proyecto formulado. "/>
    <s v="Administrativo/_x000a_Operativo"/>
    <s v="Economista"/>
    <m/>
    <m/>
    <m/>
    <m/>
    <s v="x"/>
    <m/>
    <m/>
    <m/>
    <s v="x"/>
    <s v="x"/>
    <s v="x"/>
    <s v="x"/>
    <m/>
    <m/>
    <m/>
    <m/>
    <s v="x"/>
    <m/>
    <m/>
    <m/>
    <m/>
    <m/>
    <m/>
    <m/>
    <m/>
    <m/>
    <m/>
    <m/>
    <m/>
    <m/>
    <m/>
    <s v="x"/>
    <m/>
    <m/>
    <m/>
    <s v="x"/>
    <s v="x"/>
    <s v="x"/>
    <s v="x"/>
    <m/>
    <m/>
    <m/>
    <m/>
    <s v="x"/>
    <m/>
    <m/>
    <m/>
    <m/>
    <m/>
    <m/>
    <m/>
    <m/>
    <m/>
    <m/>
    <m/>
    <m/>
    <m/>
    <m/>
    <s v="x"/>
    <m/>
    <s v="x"/>
    <s v="x"/>
    <s v="x"/>
    <s v="x"/>
    <m/>
    <m/>
    <m/>
    <m/>
    <m/>
    <m/>
    <m/>
    <m/>
    <m/>
    <m/>
    <m/>
    <m/>
    <m/>
    <m/>
    <m/>
    <m/>
    <s v="x"/>
    <m/>
    <m/>
    <m/>
    <s v="x"/>
    <m/>
    <m/>
    <m/>
    <m/>
    <m/>
    <m/>
    <m/>
    <s v="x"/>
    <s v="x"/>
    <m/>
    <m/>
  </r>
  <r>
    <x v="2"/>
    <x v="11"/>
    <x v="5"/>
    <s v="LICONA BARROS DENIS DIANA "/>
    <m/>
    <s v="x"/>
    <s v="x"/>
    <m/>
    <n v="2028"/>
    <s v="x2"/>
    <x v="0"/>
    <s v="Encargo"/>
    <s v="Apoyar el seguimiento a banco de proyectos y seguimiento a indicadores del plande acción (incluye verificasiones y supervisiones en campo)"/>
    <s v="Administrativo/_x000a_Operativo"/>
    <s v="Economista"/>
    <m/>
    <m/>
    <m/>
    <m/>
    <s v="x"/>
    <m/>
    <m/>
    <m/>
    <s v="x"/>
    <s v="x"/>
    <s v="x"/>
    <s v="x"/>
    <m/>
    <m/>
    <m/>
    <m/>
    <s v="x"/>
    <m/>
    <m/>
    <m/>
    <m/>
    <m/>
    <m/>
    <m/>
    <m/>
    <m/>
    <m/>
    <m/>
    <m/>
    <m/>
    <m/>
    <s v="x"/>
    <m/>
    <m/>
    <m/>
    <s v="x"/>
    <s v="x"/>
    <s v="x"/>
    <s v="x"/>
    <m/>
    <m/>
    <m/>
    <m/>
    <s v="x"/>
    <m/>
    <m/>
    <m/>
    <m/>
    <m/>
    <m/>
    <m/>
    <m/>
    <m/>
    <m/>
    <m/>
    <m/>
    <m/>
    <m/>
    <s v="x"/>
    <m/>
    <s v="x"/>
    <s v="x"/>
    <s v="x"/>
    <s v="x"/>
    <m/>
    <m/>
    <m/>
    <m/>
    <m/>
    <m/>
    <m/>
    <m/>
    <m/>
    <m/>
    <m/>
    <m/>
    <m/>
    <m/>
    <m/>
    <m/>
    <s v="x"/>
    <m/>
    <m/>
    <m/>
    <s v="x"/>
    <m/>
    <m/>
    <m/>
    <m/>
    <m/>
    <m/>
    <m/>
    <s v="x"/>
    <s v="x"/>
    <m/>
    <m/>
  </r>
  <r>
    <x v="2"/>
    <x v="11"/>
    <x v="5"/>
    <s v="MORENO ALVAREZ RAFAEL ENRIQUE"/>
    <m/>
    <s v="x"/>
    <s v="x"/>
    <m/>
    <n v="2028"/>
    <s v="x5"/>
    <x v="0"/>
    <s v="Encargo"/>
    <s v="Liderar el informe de gestion del plan de accion cuaternal, generar alertas en el cumplimiento a las metas en el plan de acción. Gestionar recursos para la ejecucción de proyectos del plan de acción. Seguimiento a banco de proyectos. "/>
    <s v="Administrativo/_x000a_Operativo"/>
    <s v="Economista (ExAMEN DE ADMINISTRATIVO MAS VACUNAS"/>
    <m/>
    <m/>
    <m/>
    <m/>
    <s v="x"/>
    <m/>
    <m/>
    <m/>
    <s v="x"/>
    <s v="x"/>
    <s v="x"/>
    <s v="x"/>
    <m/>
    <m/>
    <m/>
    <m/>
    <s v="x"/>
    <m/>
    <m/>
    <m/>
    <m/>
    <m/>
    <m/>
    <m/>
    <m/>
    <m/>
    <m/>
    <m/>
    <m/>
    <m/>
    <m/>
    <s v="x"/>
    <m/>
    <m/>
    <m/>
    <s v="x"/>
    <s v="x"/>
    <s v="x"/>
    <s v="x"/>
    <m/>
    <m/>
    <m/>
    <m/>
    <m/>
    <m/>
    <m/>
    <m/>
    <m/>
    <m/>
    <m/>
    <m/>
    <m/>
    <m/>
    <m/>
    <m/>
    <m/>
    <m/>
    <m/>
    <s v="x"/>
    <m/>
    <s v="x"/>
    <s v="x"/>
    <s v="x"/>
    <s v="x"/>
    <m/>
    <m/>
    <m/>
    <m/>
    <m/>
    <m/>
    <m/>
    <m/>
    <m/>
    <m/>
    <m/>
    <m/>
    <m/>
    <m/>
    <m/>
    <m/>
    <m/>
    <m/>
    <m/>
    <m/>
    <m/>
    <m/>
    <m/>
    <m/>
    <m/>
    <m/>
    <m/>
    <m/>
    <m/>
    <m/>
    <m/>
    <m/>
  </r>
  <r>
    <x v="2"/>
    <x v="11"/>
    <x v="6"/>
    <s v="MORENO ALVAREZ RAFAEL ENRIQUE"/>
    <m/>
    <m/>
    <m/>
    <m/>
    <n v="2028"/>
    <s v="x5"/>
    <x v="1"/>
    <s v="Funcionario de carrera administrativa"/>
    <s v="x) Gestionar la consecución de apoyo y cooperación técnica, tecnológica, científica y financiera de entes nacionales o internacionales, para ejecutar proyectos ambientales especiales, encaminados al cumplimiento de los planes y programas trazados por la Corporación para lograr concretar su Visión. 2) Participar en formulación de proyectos que requieren apoyo o cooperación nacional o internacional, para ejecutar planes y programas tendientes a la conservación de los recursos naturales renovables o del medio ambiente del área de la jurisdicción de la Corporación. 3) Participar en la formulación de propuesta y en la promoción de acuerdos, intercambios o convenios de cooperación con entidades homólogas o afines a la Corporación y con las cuales se puedan desarrollar programas tendientes al cumplimiento de los planes ambientales trazados para desempeñar su Misión. 4) Participar con todas las dependencias de la Corporación el cumplimiento oportuno de los convenios o acuerdos de cooperación que contemplen el aporte financiero, logístico o la gestión técnico ambiental por parte de la Corporación para ejecutar un proyecto especial y rendir informe a su jefe Inmediato respecto al apoyo recibido por los funcionarios de las otras dependencias y de la gestión pendiente. 5) Apoyar al Coordinador del Grupo de Banco de Proyectos en la socialización, de manera previa a la formulación del proyecto especial, del enfoque del mismo, con los directivos de la Corporación, a fin de determinar su viabilidad desde el punto de vista técnico-ambiental, jurídico y financiero. 6) Participar en la documentación de los proyectos formulados conforme a la metodología exigida por la entidad ante la cual deba presentarse. 7) Compartir con los funcionarios del Grupo de Banco de Proyectos la información obtenida en el desarrollo de su gestión, en cuanto a las metodologías o técnicas utilizadas para la formulación de proyectos en el ámbito nacional o internacional. 8) Alimentar el registro de la información estadística relacionada con los contratos que para la ejecución de proyectos ambientales celebre la Corporación, suministrando la información a la que tenga acceso con ocasión del ejercicio de sus funciones. 9) Participar actualmente en el seguimiento puntual de la ejecución presupuestal desarrollado. x0) Elaborar los informes de avance de los proyectos especiales formulados con apoyo, cooperación o financiación de entidades privadas o públicas del ámbito nacional o internacional. Otras. Coordinar el Banco de Proyectos de la CRA, Apoyar el seguimiento de las acciones de seguimiento al cumplimiento de Plan de Acción Institucional 2020-2023, Supervisar contratos y/o proyectos institucionales (Incluye visitas de campo), seguimiento a los indicadores del Plan de Acción Institucional, Atender los requerimientos de los entes de control y la comunidad relacionados con los proyectos misionales y/o proyectos ambientales de inversión."/>
    <s v="Administrativo/_x000a_Operativo"/>
    <s v="Economista (ExAMENES ADM MAS VACUNAS)"/>
    <m/>
    <m/>
    <m/>
    <m/>
    <s v="x"/>
    <m/>
    <m/>
    <m/>
    <s v="x"/>
    <s v="x"/>
    <s v="x"/>
    <s v="x"/>
    <m/>
    <m/>
    <m/>
    <m/>
    <s v="x"/>
    <m/>
    <m/>
    <m/>
    <m/>
    <m/>
    <m/>
    <m/>
    <s v="x"/>
    <m/>
    <m/>
    <s v="x"/>
    <m/>
    <m/>
    <m/>
    <s v="x"/>
    <m/>
    <m/>
    <m/>
    <s v="x"/>
    <s v="x"/>
    <s v="x"/>
    <s v="x"/>
    <m/>
    <m/>
    <m/>
    <m/>
    <s v="x"/>
    <m/>
    <m/>
    <m/>
    <m/>
    <m/>
    <m/>
    <m/>
    <s v="x"/>
    <m/>
    <m/>
    <s v="x"/>
    <m/>
    <m/>
    <m/>
    <s v="x"/>
    <m/>
    <s v="x"/>
    <s v="x"/>
    <s v="x"/>
    <s v="x"/>
    <m/>
    <m/>
    <m/>
    <m/>
    <m/>
    <m/>
    <m/>
    <m/>
    <m/>
    <m/>
    <m/>
    <m/>
    <m/>
    <m/>
    <m/>
    <m/>
    <s v="x"/>
    <m/>
    <m/>
    <m/>
    <s v="x"/>
    <m/>
    <m/>
    <m/>
    <m/>
    <m/>
    <m/>
    <m/>
    <m/>
    <m/>
    <m/>
    <m/>
  </r>
  <r>
    <x v="2"/>
    <x v="12"/>
    <x v="1"/>
    <s v="ROJANO MARIN AYARI MARIA"/>
    <m/>
    <s v="x"/>
    <s v="x"/>
    <m/>
    <s v="x020"/>
    <n v="8"/>
    <x v="0"/>
    <s v="Libre nombramiento y remoción"/>
    <s v="Inspeccion técnicas y seguimiento a humedales, microcuencas, arroyos, humedales. Labora de consertación con las comunidades de la zona. "/>
    <s v="Operativo"/>
    <s v="Biologa (regular niveles sde agua, cuando se abren y se suben las compuertas, fienre amarilla por zona endemica, nada mas de otras vacunas, ella no agarra nada)"/>
    <m/>
    <m/>
    <m/>
    <m/>
    <s v="x"/>
    <m/>
    <m/>
    <m/>
    <s v="x"/>
    <s v="x"/>
    <s v="x"/>
    <s v="x"/>
    <m/>
    <m/>
    <m/>
    <m/>
    <m/>
    <m/>
    <m/>
    <m/>
    <m/>
    <m/>
    <m/>
    <m/>
    <m/>
    <m/>
    <m/>
    <m/>
    <m/>
    <m/>
    <m/>
    <s v="x"/>
    <m/>
    <m/>
    <m/>
    <s v="x"/>
    <s v="x"/>
    <s v="x"/>
    <s v="x"/>
    <m/>
    <m/>
    <m/>
    <m/>
    <m/>
    <m/>
    <m/>
    <m/>
    <m/>
    <m/>
    <m/>
    <m/>
    <m/>
    <m/>
    <m/>
    <m/>
    <m/>
    <m/>
    <m/>
    <s v="x"/>
    <m/>
    <s v="x"/>
    <s v="x"/>
    <s v="x"/>
    <s v="x"/>
    <m/>
    <m/>
    <m/>
    <m/>
    <m/>
    <m/>
    <m/>
    <m/>
    <m/>
    <m/>
    <m/>
    <m/>
    <m/>
    <m/>
    <m/>
    <m/>
    <m/>
    <m/>
    <m/>
    <m/>
    <m/>
    <m/>
    <m/>
    <m/>
    <m/>
    <m/>
    <m/>
    <m/>
    <m/>
    <m/>
    <m/>
    <m/>
  </r>
  <r>
    <x v="2"/>
    <x v="13"/>
    <x v="5"/>
    <s v="RUIZ BARRIOS EDWIN DE JESUS"/>
    <m/>
    <s v="x"/>
    <s v="x"/>
    <m/>
    <n v="2028"/>
    <s v="x4"/>
    <x v="0"/>
    <s v="Funcionario de carrera administrativa"/>
    <s v="x. Coordinar la formulación, conforme a la metodología requerida, de los proyectos de gestión y desarrollo ambiental seleccionados por el Subdirector de Planeación, sugeridos por el Consejo Directivo de la C.R.A., por el Director General, por los gremios y comunidades, por personas jurisdicción ánimo de lucro, organizaciones no gubernamentales o por ciudadanos particulares, cuyo estudio previo de factibilidad arroje un resultado favorable. 2. Coordinar la realización de estudios de factibilidad de un asunto ambiental para determinar Ia viabilidad de la ondulación del proyecto correspondiente, que contemple los ingredientes pertinentes del Sistema de Educación Ambiental y la socialización de manera previa del enfoque del mismo con los directivos de la Corporación, a fin de retroalimentarse en cuanto a las perspectivas técnico-ambiental, jurídica y financiera. 3. Coordinar la documentación de los proyectos formulados conforme a Ia metodología exigida por la entidad ante la cual deba presentarse, contemplando los elementos del Sistema de Educación Ambiental que permitan la auto sostenibilidad del proyecto formulado. 4. Propiciar los mecanismos para mantener actualizado a los funcionarios del Grupo de Banco de Proyectos en cuanto a las metodologías o técnicas utilizadas para la formulación de proyectos en el ámbito nacional o internacional. 5. Efectuar el seguimiento, control y evaluación del avance de los programas y proyectos, mediante la aplicación de estándares e indicadores de gestión institucional, para verificar que la ejecución de los mismos sea coherente con el proyecto formulado. 6. Apoyar al Subdirector de Planeación en el diseño de Indicadores de Gestión para medir el cumplimiento de los planes y programas ambientales y de desarrollo forestal o territorial (PAT, PGAR, POMCA, POT, etc.) trazados por la Dirección General o por el Consejo Directivo de la Corporación y utilizarlos para efectuar Ia evaluación, seguimiento y control de los mismos. 7. Coordinar el registro de la información estadística relacionada con los contratos que para la ejecución de proyectos ambientales celebre la Corporación. 8. Elaborar los informes de avance de los proyectos financiados con recursos del crédito y las correspondientes solicitudes de desembolso. 9. Mantener actualizado el Sistema de Banco de Programas y Proyectos de Inversión de la Corporación. x0. Participar en los estudios requeridos para la adopción, evaluación e implementación de los planes y políticas informáticas de la Corporación. xx. Llevar un Registro histórico de todos los proyectos formulados por la Corporación en un Banco de Proyectos, tanto en medio físico como en medio magnético, que sirvan de soporte o guía para lo formulación de otros similares, así como de referencia estadística. x2. Coordinar las actividades relacionadas con la consecución de recursos a través de la cooperación técnica, tecnológica, científica y financiera de entes nacionales o internacionales, para apoyar los proyectos encaminados ax cumplimiento de Ia misión, visión y objetivos de Ia Corporación. x3. Apoyar al Subdirector de Planeación en el diseño y desarrollo de esquemas de negociación y estrategias de promoción de la Corporación, frente a entes auspiciadores de origen nacional o internacional.  x4. Coordinar con la Subdirección de Gestión Ambiental la elaboración de los proyectos que deban presentarse a las instancias correspondientes para obtener la cooperación nacional o internacional requerida para ejecutar planes y programas tendientes a la conservación de los recursos naturales renovables o del medio ambiente del área de la jurisdicción de la Corporación. x5. Apoyar al Subdirector de Planeación en la formulación de propuestas y en la promoción de acuerdos o convenios de cooperación con entidades homologas o afines a la Corporación y con las cuales se puedan desarrollar programas tendientes al cumplimiento de su Misión."/>
    <s v="Administrativo/_x000a_Operativo"/>
    <s v="Ingeniero Industrial"/>
    <m/>
    <m/>
    <m/>
    <m/>
    <s v="x"/>
    <m/>
    <m/>
    <m/>
    <s v="x"/>
    <s v="x"/>
    <s v="x"/>
    <s v="x"/>
    <m/>
    <m/>
    <m/>
    <m/>
    <s v="x"/>
    <m/>
    <m/>
    <m/>
    <m/>
    <m/>
    <m/>
    <m/>
    <s v="x"/>
    <m/>
    <m/>
    <s v="x"/>
    <m/>
    <m/>
    <m/>
    <s v="x"/>
    <m/>
    <m/>
    <m/>
    <s v="x"/>
    <s v="x"/>
    <s v="x"/>
    <s v="x"/>
    <m/>
    <m/>
    <m/>
    <m/>
    <s v="x"/>
    <m/>
    <m/>
    <m/>
    <m/>
    <m/>
    <m/>
    <m/>
    <s v="x"/>
    <m/>
    <m/>
    <s v="x"/>
    <m/>
    <m/>
    <m/>
    <s v="x"/>
    <m/>
    <s v="x"/>
    <s v="x"/>
    <s v="x"/>
    <s v="x"/>
    <s v="x"/>
    <m/>
    <m/>
    <m/>
    <m/>
    <m/>
    <m/>
    <m/>
    <m/>
    <m/>
    <m/>
    <s v="x"/>
    <m/>
    <m/>
    <m/>
    <m/>
    <s v="x"/>
    <m/>
    <m/>
    <m/>
    <s v="x"/>
    <m/>
    <m/>
    <m/>
    <m/>
    <m/>
    <m/>
    <m/>
    <s v="x"/>
    <s v="x"/>
    <m/>
    <m/>
  </r>
  <r>
    <x v="2"/>
    <x v="14"/>
    <x v="6"/>
    <s v="OROZCO PACHECO ADALBERTO "/>
    <m/>
    <s v="x"/>
    <s v="x"/>
    <m/>
    <n v="2044"/>
    <n v="8"/>
    <x v="0"/>
    <s v="Funcionario de carrera administrativa"/>
    <s v="Evaluación y seguimiento a solicitudes de aprovechamiento forestal, visitas de campo para verificación de información; Apoyo técnico en procesos de siembra y educación ambiental."/>
    <s v="Administrativo/_x000a_Operativo"/>
    <s v="Agronomo"/>
    <m/>
    <m/>
    <m/>
    <m/>
    <s v="x"/>
    <m/>
    <m/>
    <m/>
    <s v="x"/>
    <s v="x"/>
    <s v="x"/>
    <s v="x"/>
    <m/>
    <m/>
    <m/>
    <m/>
    <s v="x"/>
    <m/>
    <m/>
    <m/>
    <m/>
    <m/>
    <m/>
    <m/>
    <s v="x"/>
    <m/>
    <m/>
    <s v="x"/>
    <m/>
    <m/>
    <m/>
    <s v="x"/>
    <m/>
    <m/>
    <m/>
    <s v="x"/>
    <s v="x"/>
    <s v="x"/>
    <s v="x"/>
    <m/>
    <m/>
    <m/>
    <m/>
    <s v="x"/>
    <m/>
    <m/>
    <m/>
    <m/>
    <m/>
    <m/>
    <m/>
    <s v="x"/>
    <m/>
    <m/>
    <s v="x"/>
    <m/>
    <m/>
    <m/>
    <s v="x"/>
    <m/>
    <s v="x"/>
    <s v="x"/>
    <s v="x"/>
    <s v="x"/>
    <m/>
    <m/>
    <m/>
    <m/>
    <m/>
    <m/>
    <m/>
    <m/>
    <m/>
    <m/>
    <m/>
    <s v="x"/>
    <m/>
    <m/>
    <m/>
    <m/>
    <s v="x"/>
    <m/>
    <m/>
    <m/>
    <s v="x"/>
    <m/>
    <m/>
    <m/>
    <m/>
    <m/>
    <m/>
    <m/>
    <s v="x"/>
    <s v="x"/>
    <m/>
    <m/>
  </r>
  <r>
    <x v="2"/>
    <x v="15"/>
    <x v="6"/>
    <s v="SAAVEDRA BORNACELLI LINA"/>
    <m/>
    <s v="x"/>
    <m/>
    <m/>
    <n v="2044"/>
    <s v="x0"/>
    <x v="0"/>
    <s v="Funcionario de carrera administrativa"/>
    <s v="Ingeniera de sistemas responsable de liderar la central de soluciones de tecnologias de la información de la corporación. "/>
    <s v="Administrativo"/>
    <s v="Ingeniero de sistemas"/>
    <m/>
    <m/>
    <m/>
    <m/>
    <s v="x"/>
    <m/>
    <m/>
    <m/>
    <s v="x"/>
    <s v="x"/>
    <s v="x"/>
    <s v="x"/>
    <m/>
    <m/>
    <m/>
    <m/>
    <s v="x"/>
    <m/>
    <m/>
    <m/>
    <m/>
    <m/>
    <m/>
    <m/>
    <m/>
    <m/>
    <m/>
    <m/>
    <m/>
    <m/>
    <m/>
    <s v="x"/>
    <m/>
    <m/>
    <m/>
    <s v="x"/>
    <s v="x"/>
    <s v="x"/>
    <s v="x"/>
    <m/>
    <m/>
    <m/>
    <m/>
    <s v="x"/>
    <m/>
    <m/>
    <m/>
    <m/>
    <m/>
    <m/>
    <m/>
    <m/>
    <m/>
    <m/>
    <m/>
    <m/>
    <m/>
    <m/>
    <s v="x"/>
    <m/>
    <s v="x"/>
    <s v="x"/>
    <s v="x"/>
    <s v="x"/>
    <m/>
    <m/>
    <m/>
    <m/>
    <m/>
    <m/>
    <m/>
    <m/>
    <m/>
    <m/>
    <m/>
    <m/>
    <m/>
    <m/>
    <m/>
    <m/>
    <s v="x"/>
    <m/>
    <m/>
    <m/>
    <s v="x"/>
    <m/>
    <m/>
    <m/>
    <m/>
    <m/>
    <m/>
    <m/>
    <m/>
    <m/>
    <m/>
    <m/>
  </r>
  <r>
    <x v="2"/>
    <x v="16"/>
    <x v="10"/>
    <s v="PANZA TORRES MELISA"/>
    <m/>
    <s v="x"/>
    <s v="x"/>
    <m/>
    <s v="3x32"/>
    <s v="x7"/>
    <x v="0"/>
    <s v="Provisional"/>
    <s v="Apoyar en el desarrollo de las capacitaciones en materia Ambiental que se llevan a cabo dentro del proceso de Educación Ambiental"/>
    <s v="Administrativo"/>
    <s v="tecnico Profesional en Contaduria"/>
    <m/>
    <m/>
    <m/>
    <m/>
    <s v="x"/>
    <m/>
    <m/>
    <m/>
    <s v="x"/>
    <s v="x"/>
    <s v="x"/>
    <s v="x"/>
    <m/>
    <m/>
    <m/>
    <m/>
    <s v="x"/>
    <m/>
    <m/>
    <m/>
    <m/>
    <m/>
    <m/>
    <m/>
    <m/>
    <m/>
    <m/>
    <m/>
    <m/>
    <m/>
    <m/>
    <s v="x"/>
    <m/>
    <m/>
    <m/>
    <s v="x"/>
    <s v="x"/>
    <s v="x"/>
    <s v="x"/>
    <m/>
    <m/>
    <m/>
    <m/>
    <m/>
    <m/>
    <m/>
    <m/>
    <m/>
    <m/>
    <m/>
    <m/>
    <m/>
    <m/>
    <m/>
    <m/>
    <m/>
    <m/>
    <m/>
    <s v="x"/>
    <m/>
    <s v="x"/>
    <s v="x"/>
    <s v="x"/>
    <s v="x"/>
    <m/>
    <m/>
    <m/>
    <m/>
    <m/>
    <m/>
    <m/>
    <m/>
    <m/>
    <m/>
    <m/>
    <m/>
    <m/>
    <m/>
    <m/>
    <m/>
    <m/>
    <m/>
    <m/>
    <m/>
    <m/>
    <m/>
    <m/>
    <m/>
    <m/>
    <m/>
    <m/>
    <m/>
    <m/>
    <m/>
    <m/>
    <m/>
  </r>
  <r>
    <x v="2"/>
    <x v="17"/>
    <x v="5"/>
    <s v="SARMIENTO ARIZA PEDRO"/>
    <m/>
    <s v="x"/>
    <s v="x"/>
    <m/>
    <s v="2028"/>
    <s v="x2"/>
    <x v="0"/>
    <s v="Provisional"/>
    <s v="Apoyar en los procesos de planificación para el desarrollo sostenible, ordenación de cuencas hidrográficas y acompañamiento técnico a los municipios en la revisión y ajuste de sus instrumentos de planificación. Elaborar y supervisar proyectos de obras civiles"/>
    <s v="Administrativo/operativo"/>
    <s v="Ingeniero civil"/>
    <m/>
    <m/>
    <m/>
    <m/>
    <s v="x"/>
    <m/>
    <m/>
    <m/>
    <s v="x"/>
    <s v="x"/>
    <s v="x"/>
    <s v="x"/>
    <m/>
    <m/>
    <m/>
    <m/>
    <s v="x"/>
    <m/>
    <m/>
    <m/>
    <m/>
    <m/>
    <m/>
    <m/>
    <m/>
    <m/>
    <m/>
    <m/>
    <m/>
    <m/>
    <m/>
    <m/>
    <m/>
    <m/>
    <m/>
    <s v="x"/>
    <s v="x"/>
    <s v="x"/>
    <s v="x"/>
    <s v="x"/>
    <m/>
    <m/>
    <m/>
    <m/>
    <m/>
    <m/>
    <m/>
    <m/>
    <m/>
    <m/>
    <m/>
    <m/>
    <m/>
    <m/>
    <m/>
    <m/>
    <m/>
    <m/>
    <s v="x"/>
    <m/>
    <s v="x"/>
    <s v="x"/>
    <s v="x"/>
    <s v="x"/>
    <m/>
    <m/>
    <m/>
    <m/>
    <m/>
    <m/>
    <m/>
    <m/>
    <m/>
    <m/>
    <m/>
    <m/>
    <m/>
    <m/>
    <m/>
    <m/>
    <m/>
    <m/>
    <m/>
    <m/>
    <m/>
    <m/>
    <m/>
    <m/>
    <m/>
    <m/>
    <m/>
    <m/>
    <m/>
    <m/>
    <m/>
    <m/>
  </r>
  <r>
    <x v="2"/>
    <x v="5"/>
    <x v="6"/>
    <s v="TAFFUR DIAZ KATTY "/>
    <m/>
    <s v="x"/>
    <s v="x"/>
    <m/>
    <n v="2044"/>
    <n v="8"/>
    <x v="0"/>
    <s v="Funcionario de carrera administrativa"/>
    <s v="Planeación y coordinación de actividades de educación ambiental,  encargada de la escuela de capacitación,  apoyo a actividades de campo, archivo de documentos, atención a usuario entre otras"/>
    <s v="Administrativo/_x000a_Operativo"/>
    <s v="Psicóloga, Magister en desarrollo social"/>
    <m/>
    <m/>
    <m/>
    <m/>
    <s v="x"/>
    <m/>
    <m/>
    <m/>
    <s v="x"/>
    <s v="x"/>
    <s v="x"/>
    <s v="x"/>
    <m/>
    <m/>
    <m/>
    <m/>
    <s v="x"/>
    <m/>
    <m/>
    <m/>
    <m/>
    <m/>
    <m/>
    <m/>
    <m/>
    <m/>
    <m/>
    <m/>
    <m/>
    <m/>
    <m/>
    <s v="x"/>
    <m/>
    <m/>
    <m/>
    <s v="x"/>
    <s v="x"/>
    <s v="x"/>
    <s v="x"/>
    <m/>
    <m/>
    <m/>
    <m/>
    <s v="x"/>
    <m/>
    <m/>
    <m/>
    <m/>
    <m/>
    <m/>
    <m/>
    <m/>
    <m/>
    <m/>
    <m/>
    <m/>
    <m/>
    <m/>
    <s v="x"/>
    <m/>
    <s v="x"/>
    <s v="x"/>
    <s v="x"/>
    <s v="x"/>
    <m/>
    <m/>
    <m/>
    <m/>
    <m/>
    <m/>
    <m/>
    <m/>
    <m/>
    <m/>
    <m/>
    <m/>
    <m/>
    <m/>
    <m/>
    <m/>
    <s v="x"/>
    <m/>
    <m/>
    <m/>
    <s v="x"/>
    <m/>
    <m/>
    <m/>
    <m/>
    <m/>
    <m/>
    <m/>
    <m/>
    <m/>
    <m/>
    <m/>
  </r>
  <r>
    <x v="2"/>
    <x v="18"/>
    <x v="3"/>
    <s v="BERDUGO GRANADOS ANTONIO "/>
    <m/>
    <s v="x"/>
    <m/>
    <m/>
    <s v="42x0"/>
    <n v="24"/>
    <x v="0"/>
    <s v="Encargo"/>
    <s v="Asistir al subdirector de las labores secretariasles del subdirector de planeación."/>
    <s v="Administrativo"/>
    <s v="Ingeniero de sistemas"/>
    <m/>
    <m/>
    <m/>
    <m/>
    <s v="x"/>
    <m/>
    <m/>
    <m/>
    <s v="x"/>
    <s v="x"/>
    <s v="x"/>
    <s v="x"/>
    <m/>
    <m/>
    <m/>
    <m/>
    <s v="x"/>
    <m/>
    <m/>
    <m/>
    <m/>
    <m/>
    <m/>
    <m/>
    <m/>
    <m/>
    <m/>
    <m/>
    <m/>
    <m/>
    <m/>
    <s v="x"/>
    <m/>
    <m/>
    <m/>
    <s v="x"/>
    <s v="x"/>
    <s v="x"/>
    <s v="x"/>
    <m/>
    <m/>
    <m/>
    <m/>
    <s v="x"/>
    <m/>
    <m/>
    <m/>
    <m/>
    <m/>
    <m/>
    <m/>
    <m/>
    <m/>
    <m/>
    <m/>
    <m/>
    <m/>
    <m/>
    <s v="x"/>
    <m/>
    <s v="x"/>
    <s v="x"/>
    <s v="x"/>
    <s v="x"/>
    <m/>
    <m/>
    <m/>
    <m/>
    <m/>
    <m/>
    <m/>
    <m/>
    <m/>
    <m/>
    <m/>
    <m/>
    <m/>
    <m/>
    <m/>
    <m/>
    <s v="x"/>
    <m/>
    <m/>
    <m/>
    <s v="x"/>
    <m/>
    <m/>
    <m/>
    <m/>
    <m/>
    <m/>
    <m/>
    <m/>
    <m/>
    <m/>
    <m/>
  </r>
  <r>
    <x v="2"/>
    <x v="3"/>
    <x v="11"/>
    <s v="LICONA BARROS DENIS DIANA "/>
    <m/>
    <m/>
    <m/>
    <m/>
    <n v="2028"/>
    <s v="x2"/>
    <x v="1"/>
    <s v="Funcionario de carrera administrativa"/>
    <s v="Mantener actualizado el Banco de Proyectos de la Corporación, interactuando con los equipos existentes del área de Planeación., Apoyar al equipo técnico con las visitas de campo requeridas para la evaluación técnica de los proyectos de inversión. Facilitar los mecanismos de elaboración y trámites de los formatos requeridos y aprobados por el Comite de Calidad para la evaluación de los proyectos de inversión de cada vigencia. Participar activamente en los diferentes grupos interdisiciplianrios del área de Planeación para lograr la evaluación de los proyectos de inversión en los términos determinados. Coordinar la documentación de los proyectos de inversión formulados conforma la metodología existente exigida por la entidad ante la cual debe presentarse de conformidad con los lineamientos nacionales y los elementos del Sistema de Educación Ambiental que permitan la autosostenibilidad del proyecto formulado. "/>
    <s v="Administrativo/_x000a_Operativo"/>
    <s v="Economista"/>
    <m/>
    <m/>
    <m/>
    <m/>
    <s v="x"/>
    <m/>
    <m/>
    <m/>
    <s v="x"/>
    <s v="x"/>
    <s v="x"/>
    <s v="x"/>
    <m/>
    <m/>
    <m/>
    <m/>
    <s v="x"/>
    <m/>
    <m/>
    <m/>
    <m/>
    <m/>
    <m/>
    <m/>
    <m/>
    <m/>
    <m/>
    <m/>
    <m/>
    <m/>
    <m/>
    <s v="x"/>
    <m/>
    <m/>
    <m/>
    <s v="x"/>
    <s v="x"/>
    <s v="x"/>
    <s v="x"/>
    <m/>
    <m/>
    <m/>
    <m/>
    <s v="x"/>
    <m/>
    <m/>
    <m/>
    <m/>
    <m/>
    <m/>
    <m/>
    <m/>
    <m/>
    <m/>
    <m/>
    <m/>
    <m/>
    <m/>
    <s v="x"/>
    <m/>
    <s v="x"/>
    <s v="x"/>
    <s v="x"/>
    <s v="x"/>
    <m/>
    <m/>
    <m/>
    <m/>
    <m/>
    <m/>
    <m/>
    <m/>
    <m/>
    <m/>
    <m/>
    <m/>
    <m/>
    <m/>
    <m/>
    <m/>
    <m/>
    <m/>
    <m/>
    <m/>
    <m/>
    <m/>
    <m/>
    <m/>
    <m/>
    <m/>
    <m/>
    <m/>
    <m/>
    <m/>
    <m/>
    <m/>
  </r>
  <r>
    <x v="3"/>
    <x v="4"/>
    <x v="5"/>
    <s v="COLL PEÑA BLEYDY MARGARITA"/>
    <m/>
    <s v="x"/>
    <s v="x"/>
    <m/>
    <n v="2028"/>
    <n v="20"/>
    <x v="0"/>
    <s v="Provisional"/>
    <s v="Apoyar en el desarrollo y seguimiento de las actividades misionales y administrativas propias de la Dirección General de la Corporación Autónoma Regional del Atlántico."/>
    <s v="Administrativo"/>
    <s v="Ingeniero Industrial"/>
    <m/>
    <m/>
    <m/>
    <m/>
    <s v="x"/>
    <m/>
    <m/>
    <m/>
    <s v="x"/>
    <s v="x"/>
    <s v="x"/>
    <s v="x"/>
    <m/>
    <m/>
    <m/>
    <m/>
    <s v="x"/>
    <m/>
    <m/>
    <m/>
    <m/>
    <m/>
    <m/>
    <m/>
    <m/>
    <m/>
    <m/>
    <m/>
    <m/>
    <m/>
    <m/>
    <s v="x"/>
    <m/>
    <m/>
    <m/>
    <s v="x"/>
    <s v="x"/>
    <s v="x"/>
    <s v="x"/>
    <m/>
    <m/>
    <m/>
    <m/>
    <s v="x"/>
    <m/>
    <m/>
    <m/>
    <m/>
    <m/>
    <m/>
    <m/>
    <m/>
    <m/>
    <m/>
    <m/>
    <m/>
    <m/>
    <m/>
    <s v="x"/>
    <m/>
    <s v="x"/>
    <s v="x"/>
    <s v="x"/>
    <s v="x"/>
    <m/>
    <m/>
    <m/>
    <m/>
    <m/>
    <m/>
    <m/>
    <m/>
    <m/>
    <m/>
    <m/>
    <m/>
    <m/>
    <m/>
    <m/>
    <m/>
    <s v="x"/>
    <m/>
    <m/>
    <m/>
    <s v="x"/>
    <m/>
    <m/>
    <m/>
    <m/>
    <m/>
    <m/>
    <m/>
    <m/>
    <m/>
    <m/>
    <m/>
  </r>
  <r>
    <x v="3"/>
    <x v="19"/>
    <x v="6"/>
    <s v="DELGADO ANGULO JAIRO DE JESUS "/>
    <m/>
    <s v="x"/>
    <s v="x"/>
    <m/>
    <n v="2044"/>
    <n v="8"/>
    <x v="0"/>
    <s v="Funcionario de carrera administrativa"/>
    <s v="Manejo, control y seguimiento ambiental, seguimiento a residuos de obras civiles. Seguimiento a estaciones de servicios, seguimiento a CDA, seguimiento a las plantas de abastecimiento de combustible. manejo de base de datos (administrativo). Seguimiento a planes de contigencia que involucre manejo y/o transporte de hidrocarburos._x000a__x000a_Elaboracion y Redacción de informes técnicos de evaluacion de solicitudes de licencia ambiental, permisos y otros instrumentos de control, visitas técnicas de campo a las solicitudes de licencia ambiental, revisión de informes técnicos de evaluación de solicitudes de licencia ambiental, permisos ambientales y otros instrumentos de control "/>
    <s v="Administrativo / Operativo"/>
    <s v="Ingeniero civil"/>
    <m/>
    <m/>
    <m/>
    <m/>
    <s v="x"/>
    <m/>
    <m/>
    <m/>
    <s v="x"/>
    <s v="x"/>
    <s v="x"/>
    <s v="x"/>
    <m/>
    <m/>
    <m/>
    <m/>
    <s v="x"/>
    <m/>
    <m/>
    <m/>
    <m/>
    <m/>
    <m/>
    <m/>
    <s v="x"/>
    <m/>
    <m/>
    <s v="x"/>
    <m/>
    <m/>
    <m/>
    <s v="x"/>
    <m/>
    <m/>
    <m/>
    <s v="x"/>
    <s v="x"/>
    <s v="x"/>
    <s v="x"/>
    <s v="x"/>
    <m/>
    <m/>
    <m/>
    <s v="x"/>
    <m/>
    <m/>
    <m/>
    <m/>
    <m/>
    <m/>
    <m/>
    <s v="x"/>
    <m/>
    <m/>
    <s v="x"/>
    <m/>
    <m/>
    <m/>
    <s v="x"/>
    <m/>
    <s v="x"/>
    <s v="x"/>
    <s v="x"/>
    <s v="x"/>
    <m/>
    <m/>
    <m/>
    <m/>
    <m/>
    <m/>
    <m/>
    <m/>
    <m/>
    <m/>
    <m/>
    <s v="x"/>
    <m/>
    <m/>
    <s v="x"/>
    <s v="x"/>
    <s v="x"/>
    <m/>
    <m/>
    <m/>
    <m/>
    <m/>
    <m/>
    <s v="x"/>
    <m/>
    <m/>
    <s v="x"/>
    <m/>
    <s v="x"/>
    <s v="x"/>
    <m/>
    <m/>
  </r>
  <r>
    <x v="3"/>
    <x v="20"/>
    <x v="6"/>
    <s v="DE SILVESTRI DIAZ GRANADOS LAURA GISELL"/>
    <m/>
    <s v="x"/>
    <s v="x"/>
    <m/>
    <n v="2044"/>
    <n v="8"/>
    <x v="0"/>
    <s v="Funcionario de carrera administrativa"/>
    <s v="Brindar asesoria juridica referida a la emisión de conceptos ambientales asociados a la misionalidad de gestión ambiental. "/>
    <s v="Administrativo"/>
    <s v="Abogado"/>
    <m/>
    <m/>
    <m/>
    <m/>
    <s v="x"/>
    <m/>
    <m/>
    <m/>
    <s v="x"/>
    <s v="x"/>
    <s v="x"/>
    <s v="x"/>
    <m/>
    <m/>
    <m/>
    <m/>
    <s v="x"/>
    <m/>
    <m/>
    <m/>
    <m/>
    <m/>
    <m/>
    <m/>
    <m/>
    <m/>
    <m/>
    <m/>
    <m/>
    <m/>
    <m/>
    <s v="x"/>
    <m/>
    <m/>
    <m/>
    <s v="x"/>
    <s v="x"/>
    <s v="x"/>
    <s v="x"/>
    <m/>
    <m/>
    <m/>
    <m/>
    <s v="x"/>
    <m/>
    <m/>
    <m/>
    <m/>
    <m/>
    <m/>
    <m/>
    <m/>
    <m/>
    <m/>
    <m/>
    <m/>
    <m/>
    <m/>
    <s v="x"/>
    <m/>
    <s v="x"/>
    <s v="x"/>
    <s v="x"/>
    <s v="x"/>
    <m/>
    <m/>
    <m/>
    <m/>
    <m/>
    <m/>
    <m/>
    <m/>
    <m/>
    <m/>
    <m/>
    <s v="x"/>
    <m/>
    <m/>
    <m/>
    <m/>
    <m/>
    <m/>
    <m/>
    <m/>
    <m/>
    <m/>
    <m/>
    <m/>
    <m/>
    <m/>
    <m/>
    <m/>
    <m/>
    <m/>
    <m/>
    <m/>
  </r>
  <r>
    <x v="3"/>
    <x v="21"/>
    <x v="5"/>
    <s v="URBANO MAURY CLAUDIA PATRICIA"/>
    <m/>
    <s v="x"/>
    <s v="x"/>
    <m/>
    <n v="2028"/>
    <s v="x8"/>
    <x v="0"/>
    <s v="Funcionario de carrera administrativa"/>
    <s v="Coordinadora Grupo de reacción inmediata"/>
    <s v="Administrativo / Operativo"/>
    <s v="Medico Veterinario y Zootecnista"/>
    <m/>
    <m/>
    <m/>
    <m/>
    <s v="x"/>
    <m/>
    <m/>
    <m/>
    <s v="x"/>
    <s v="x"/>
    <s v="x"/>
    <s v="x"/>
    <s v="x"/>
    <m/>
    <m/>
    <m/>
    <s v="x"/>
    <m/>
    <m/>
    <m/>
    <m/>
    <m/>
    <m/>
    <s v="x"/>
    <s v="x"/>
    <s v="x"/>
    <s v="x"/>
    <s v="x"/>
    <s v="x"/>
    <s v="x"/>
    <s v="x"/>
    <s v="x"/>
    <m/>
    <m/>
    <m/>
    <s v="x"/>
    <s v="x"/>
    <s v="x"/>
    <s v="x"/>
    <s v="x"/>
    <m/>
    <m/>
    <m/>
    <s v="x"/>
    <m/>
    <m/>
    <m/>
    <m/>
    <m/>
    <m/>
    <s v="x"/>
    <s v="x"/>
    <s v="x"/>
    <s v="x"/>
    <s v="x"/>
    <s v="x"/>
    <s v="x"/>
    <s v="x"/>
    <s v="x"/>
    <m/>
    <s v="x"/>
    <s v="x"/>
    <s v="x"/>
    <s v="x"/>
    <s v="x"/>
    <m/>
    <m/>
    <m/>
    <m/>
    <m/>
    <m/>
    <m/>
    <m/>
    <m/>
    <m/>
    <s v="x"/>
    <m/>
    <m/>
    <m/>
    <s v="x"/>
    <s v="x"/>
    <m/>
    <m/>
    <m/>
    <m/>
    <m/>
    <m/>
    <s v="x"/>
    <m/>
    <m/>
    <s v="x"/>
    <m/>
    <s v="x"/>
    <s v="x"/>
    <s v="x"/>
    <s v="x"/>
  </r>
  <r>
    <x v="2"/>
    <x v="3"/>
    <x v="6"/>
    <s v="OROZCO PACHECO ADALBERTO"/>
    <m/>
    <m/>
    <m/>
    <m/>
    <n v="2044"/>
    <n v="8"/>
    <x v="1"/>
    <s v="Encargo"/>
    <s v="Apoyo los procesos de evaluación, control y seguimiento ambiental de la entidad a los permisos de aprobechamiento forestal"/>
    <s v="Administrativo/_x000a_Operativo"/>
    <s v="Agronomo"/>
    <m/>
    <m/>
    <m/>
    <m/>
    <s v="x"/>
    <m/>
    <m/>
    <m/>
    <s v="x"/>
    <s v="x"/>
    <s v="x"/>
    <s v="x"/>
    <m/>
    <m/>
    <m/>
    <m/>
    <s v="x"/>
    <m/>
    <m/>
    <m/>
    <m/>
    <m/>
    <m/>
    <m/>
    <s v="x"/>
    <m/>
    <m/>
    <s v="x"/>
    <m/>
    <m/>
    <m/>
    <s v="x"/>
    <m/>
    <m/>
    <m/>
    <s v="x"/>
    <s v="x"/>
    <s v="x"/>
    <s v="x"/>
    <m/>
    <m/>
    <m/>
    <m/>
    <s v="x"/>
    <m/>
    <m/>
    <m/>
    <m/>
    <m/>
    <m/>
    <m/>
    <s v="x"/>
    <m/>
    <m/>
    <s v="x"/>
    <m/>
    <m/>
    <m/>
    <s v="x"/>
    <m/>
    <s v="x"/>
    <s v="x"/>
    <s v="x"/>
    <s v="x"/>
    <m/>
    <m/>
    <m/>
    <m/>
    <m/>
    <m/>
    <m/>
    <m/>
    <m/>
    <m/>
    <m/>
    <s v="x"/>
    <m/>
    <m/>
    <m/>
    <m/>
    <s v="x"/>
    <m/>
    <m/>
    <m/>
    <s v="x"/>
    <m/>
    <m/>
    <m/>
    <m/>
    <m/>
    <m/>
    <m/>
    <s v="x"/>
    <s v="x"/>
    <m/>
    <m/>
  </r>
  <r>
    <x v="3"/>
    <x v="22"/>
    <x v="5"/>
    <s v="SILVA HERNANDEZ MARLY YOHANA "/>
    <m/>
    <s v="x"/>
    <s v="x"/>
    <m/>
    <n v="2028"/>
    <s v="2x"/>
    <x v="0"/>
    <s v="Encargo"/>
    <s v="Seguimiento ambiental a todos los intrumentos de comando y control (permisos, autorizaciones ambientales a todos los sectores)"/>
    <s v="Administrativo / Operativo"/>
    <s v="Abogado"/>
    <m/>
    <m/>
    <m/>
    <m/>
    <s v="x"/>
    <m/>
    <m/>
    <m/>
    <s v="x"/>
    <s v="x"/>
    <s v="x"/>
    <s v="x"/>
    <s v="x"/>
    <m/>
    <m/>
    <m/>
    <s v="x"/>
    <m/>
    <m/>
    <m/>
    <m/>
    <m/>
    <m/>
    <m/>
    <s v="x"/>
    <m/>
    <m/>
    <s v="x"/>
    <m/>
    <m/>
    <m/>
    <s v="x"/>
    <m/>
    <m/>
    <m/>
    <s v="x"/>
    <s v="x"/>
    <s v="x"/>
    <s v="x"/>
    <s v="x"/>
    <m/>
    <m/>
    <m/>
    <s v="x"/>
    <m/>
    <m/>
    <m/>
    <m/>
    <m/>
    <m/>
    <m/>
    <s v="x"/>
    <m/>
    <m/>
    <s v="x"/>
    <m/>
    <m/>
    <m/>
    <s v="x"/>
    <m/>
    <s v="x"/>
    <s v="x"/>
    <s v="x"/>
    <s v="x"/>
    <s v="x"/>
    <m/>
    <m/>
    <m/>
    <m/>
    <m/>
    <m/>
    <m/>
    <m/>
    <m/>
    <m/>
    <s v="x"/>
    <m/>
    <m/>
    <m/>
    <s v="x"/>
    <s v="x"/>
    <m/>
    <m/>
    <m/>
    <m/>
    <m/>
    <m/>
    <s v="x"/>
    <m/>
    <m/>
    <s v="x"/>
    <m/>
    <s v="x"/>
    <s v="x"/>
    <s v="x"/>
    <s v="x"/>
  </r>
  <r>
    <x v="3"/>
    <x v="22"/>
    <x v="6"/>
    <s v="SILVA HERNANDEZ MARLY YOHANA "/>
    <m/>
    <s v="x"/>
    <s v="x"/>
    <m/>
    <n v="2028"/>
    <s v="2x"/>
    <x v="1"/>
    <s v="Funcionario de carrera administrativa"/>
    <s v="Seguimiento ambiental a todos los intrumentos de comando y control (permisos, autorizaciones ambientales a todos los sectores)"/>
    <s v="Administrativo / Operativo"/>
    <s v="Abogado"/>
    <m/>
    <m/>
    <m/>
    <m/>
    <s v="x"/>
    <m/>
    <m/>
    <m/>
    <s v="x"/>
    <s v="x"/>
    <s v="x"/>
    <s v="x"/>
    <s v="x"/>
    <m/>
    <m/>
    <m/>
    <s v="x"/>
    <m/>
    <m/>
    <m/>
    <m/>
    <m/>
    <m/>
    <m/>
    <s v="x"/>
    <m/>
    <m/>
    <s v="x"/>
    <m/>
    <m/>
    <m/>
    <s v="x"/>
    <m/>
    <m/>
    <m/>
    <s v="x"/>
    <s v="x"/>
    <s v="x"/>
    <s v="x"/>
    <s v="x"/>
    <m/>
    <m/>
    <m/>
    <s v="x"/>
    <m/>
    <m/>
    <m/>
    <m/>
    <m/>
    <m/>
    <m/>
    <s v="x"/>
    <m/>
    <m/>
    <s v="x"/>
    <m/>
    <m/>
    <m/>
    <s v="x"/>
    <m/>
    <s v="x"/>
    <s v="x"/>
    <s v="x"/>
    <s v="x"/>
    <s v="x"/>
    <m/>
    <m/>
    <m/>
    <m/>
    <m/>
    <m/>
    <m/>
    <m/>
    <m/>
    <m/>
    <s v="x"/>
    <m/>
    <m/>
    <m/>
    <s v="x"/>
    <s v="x"/>
    <m/>
    <m/>
    <m/>
    <m/>
    <m/>
    <m/>
    <s v="x"/>
    <m/>
    <m/>
    <s v="x"/>
    <m/>
    <s v="x"/>
    <s v="x"/>
    <s v="x"/>
    <s v="x"/>
  </r>
  <r>
    <x v="3"/>
    <x v="23"/>
    <x v="5"/>
    <s v="NIETO BELTRAN JUAN CARLOS"/>
    <m/>
    <s v="x"/>
    <s v="x"/>
    <m/>
    <n v="2028"/>
    <s v="x8"/>
    <x v="0"/>
    <s v="Provisional"/>
    <s v="Control en licenciamiento ambiental a proyectos de energias renovables"/>
    <s v="Administrativo / Operativo"/>
    <s v="Ingeniero Industrial (fiebre amarilla, administrativo)"/>
    <m/>
    <m/>
    <m/>
    <m/>
    <s v="x"/>
    <m/>
    <m/>
    <m/>
    <s v="x"/>
    <s v="x"/>
    <s v="x"/>
    <s v="x"/>
    <m/>
    <m/>
    <m/>
    <m/>
    <s v="x"/>
    <m/>
    <m/>
    <m/>
    <m/>
    <m/>
    <m/>
    <m/>
    <m/>
    <m/>
    <m/>
    <m/>
    <m/>
    <m/>
    <m/>
    <s v="x"/>
    <m/>
    <m/>
    <m/>
    <s v="x"/>
    <s v="x"/>
    <s v="x"/>
    <s v="x"/>
    <m/>
    <m/>
    <m/>
    <m/>
    <m/>
    <m/>
    <m/>
    <m/>
    <m/>
    <m/>
    <m/>
    <m/>
    <m/>
    <m/>
    <m/>
    <m/>
    <m/>
    <m/>
    <m/>
    <s v="x"/>
    <m/>
    <s v="x"/>
    <s v="x"/>
    <s v="x"/>
    <s v="x"/>
    <s v="x"/>
    <m/>
    <m/>
    <m/>
    <m/>
    <m/>
    <m/>
    <m/>
    <m/>
    <m/>
    <m/>
    <m/>
    <m/>
    <m/>
    <m/>
    <m/>
    <m/>
    <m/>
    <m/>
    <m/>
    <m/>
    <m/>
    <m/>
    <m/>
    <m/>
    <m/>
    <m/>
    <m/>
    <m/>
    <m/>
    <m/>
    <m/>
  </r>
  <r>
    <x v="3"/>
    <x v="21"/>
    <x v="6"/>
    <s v="BARANDICA ACENDRA TOMAS"/>
    <m/>
    <s v="x"/>
    <s v="x"/>
    <m/>
    <n v="2044"/>
    <s v="x0"/>
    <x v="0"/>
    <s v="Provisional"/>
    <s v="Garantizar a través de la evaluación ambiental del componente biótico, la sostenibilidad del recurso natural del Departamento del Atlántico"/>
    <s v="Administrativo / Operativo"/>
    <s v="Ingeniero agroindustrial"/>
    <m/>
    <m/>
    <m/>
    <m/>
    <s v="x"/>
    <m/>
    <m/>
    <m/>
    <s v="x"/>
    <s v="x"/>
    <s v="x"/>
    <s v="x"/>
    <m/>
    <m/>
    <m/>
    <m/>
    <s v="x"/>
    <m/>
    <m/>
    <m/>
    <m/>
    <m/>
    <m/>
    <m/>
    <m/>
    <m/>
    <m/>
    <m/>
    <m/>
    <m/>
    <m/>
    <s v="x"/>
    <m/>
    <m/>
    <m/>
    <s v="x"/>
    <s v="x"/>
    <s v="x"/>
    <s v="x"/>
    <m/>
    <m/>
    <m/>
    <m/>
    <m/>
    <m/>
    <m/>
    <m/>
    <m/>
    <m/>
    <m/>
    <m/>
    <m/>
    <m/>
    <m/>
    <m/>
    <m/>
    <m/>
    <m/>
    <s v="x"/>
    <m/>
    <s v="x"/>
    <s v="x"/>
    <s v="x"/>
    <s v="x"/>
    <s v="x"/>
    <m/>
    <m/>
    <m/>
    <m/>
    <m/>
    <m/>
    <m/>
    <m/>
    <m/>
    <m/>
    <m/>
    <m/>
    <m/>
    <m/>
    <m/>
    <m/>
    <m/>
    <m/>
    <m/>
    <m/>
    <m/>
    <m/>
    <m/>
    <m/>
    <m/>
    <m/>
    <m/>
    <m/>
    <m/>
    <m/>
    <m/>
  </r>
  <r>
    <x v="3"/>
    <x v="24"/>
    <x v="5"/>
    <s v="DIAZ PALACIO JORGE ENRIQUE "/>
    <m/>
    <s v="x"/>
    <s v="x"/>
    <m/>
    <n v="2028"/>
    <n v="20"/>
    <x v="0"/>
    <s v="Funcionario de carrera administrativa"/>
    <s v=" Apoyo y asesoria en manejo, control y seguimiento ambiental."/>
    <s v="Administrativo / Operativo"/>
    <s v="Agronomo"/>
    <m/>
    <m/>
    <m/>
    <m/>
    <s v="x"/>
    <m/>
    <m/>
    <m/>
    <s v="x"/>
    <s v="x"/>
    <s v="x"/>
    <s v="x"/>
    <s v="x"/>
    <m/>
    <m/>
    <s v="x"/>
    <s v="x"/>
    <m/>
    <s v="x"/>
    <s v="x"/>
    <s v="x"/>
    <s v="x"/>
    <s v="x"/>
    <m/>
    <s v="x"/>
    <m/>
    <m/>
    <s v="x"/>
    <m/>
    <m/>
    <m/>
    <s v="x"/>
    <m/>
    <m/>
    <m/>
    <s v="x"/>
    <s v="x"/>
    <s v="x"/>
    <s v="x"/>
    <s v="x"/>
    <s v="x"/>
    <m/>
    <s v="x"/>
    <s v="x"/>
    <m/>
    <s v="x"/>
    <s v="x"/>
    <s v="x"/>
    <s v="x"/>
    <s v="x"/>
    <m/>
    <s v="x"/>
    <m/>
    <m/>
    <s v="x"/>
    <m/>
    <m/>
    <m/>
    <s v="x"/>
    <m/>
    <s v="x"/>
    <s v="x"/>
    <s v="x"/>
    <s v="x"/>
    <s v="x"/>
    <m/>
    <s v="x"/>
    <s v="x"/>
    <s v="x"/>
    <s v="x"/>
    <s v="x"/>
    <s v="x"/>
    <m/>
    <m/>
    <m/>
    <s v="x"/>
    <m/>
    <m/>
    <m/>
    <m/>
    <s v="x"/>
    <m/>
    <m/>
    <m/>
    <s v="x"/>
    <m/>
    <m/>
    <m/>
    <m/>
    <m/>
    <m/>
    <m/>
    <s v="x"/>
    <s v="x"/>
    <m/>
    <m/>
  </r>
  <r>
    <x v="3"/>
    <x v="24"/>
    <x v="6"/>
    <s v="CASTANEZ NIEBLES JEAN CARLOS"/>
    <m/>
    <s v="x"/>
    <s v="x"/>
    <m/>
    <n v="2044"/>
    <s v="x0"/>
    <x v="0"/>
    <s v="Encargo"/>
    <s v="Evaluación y seguimiento a permisos ambientales en todos los sectores, atención a PQRS"/>
    <s v="Administrativo / Operativo"/>
    <s v="biología"/>
    <m/>
    <m/>
    <m/>
    <m/>
    <s v="x"/>
    <m/>
    <m/>
    <m/>
    <s v="x"/>
    <s v="x"/>
    <s v="x"/>
    <s v="x"/>
    <s v="x"/>
    <m/>
    <m/>
    <m/>
    <s v="x"/>
    <m/>
    <m/>
    <m/>
    <m/>
    <m/>
    <m/>
    <m/>
    <s v="x"/>
    <m/>
    <m/>
    <s v="x"/>
    <m/>
    <m/>
    <m/>
    <s v="x"/>
    <m/>
    <m/>
    <m/>
    <s v="x"/>
    <s v="x"/>
    <s v="x"/>
    <s v="x"/>
    <s v="x"/>
    <m/>
    <m/>
    <m/>
    <s v="x"/>
    <m/>
    <m/>
    <m/>
    <m/>
    <m/>
    <m/>
    <m/>
    <s v="x"/>
    <m/>
    <m/>
    <s v="x"/>
    <m/>
    <m/>
    <m/>
    <s v="x"/>
    <m/>
    <s v="x"/>
    <s v="x"/>
    <s v="x"/>
    <s v="x"/>
    <s v="x"/>
    <m/>
    <m/>
    <m/>
    <m/>
    <m/>
    <m/>
    <m/>
    <m/>
    <m/>
    <m/>
    <s v="x"/>
    <m/>
    <m/>
    <m/>
    <m/>
    <s v="x"/>
    <m/>
    <m/>
    <m/>
    <s v="x"/>
    <m/>
    <m/>
    <s v="x"/>
    <m/>
    <m/>
    <s v="x"/>
    <m/>
    <s v="x"/>
    <s v="x"/>
    <m/>
    <m/>
  </r>
  <r>
    <x v="3"/>
    <x v="1"/>
    <x v="6"/>
    <s v="SAGBINI FIGUEROA YOLANDA ESTEPHANIE"/>
    <m/>
    <s v="x"/>
    <m/>
    <m/>
    <n v="2028"/>
    <s v="x8"/>
    <x v="0"/>
    <s v="Funcionario de carrera administrativa"/>
    <s v="Proyección de actos administrativos que otorgan licencias , permisos y autorización ambientales , y los que resuelven procesos sancionatorios"/>
    <s v="Administrativo"/>
    <s v="Abogado"/>
    <m/>
    <m/>
    <m/>
    <m/>
    <s v="x"/>
    <m/>
    <m/>
    <m/>
    <s v="x"/>
    <s v="x"/>
    <s v="x"/>
    <s v="x"/>
    <m/>
    <m/>
    <m/>
    <m/>
    <s v="x"/>
    <m/>
    <m/>
    <m/>
    <m/>
    <m/>
    <m/>
    <m/>
    <m/>
    <m/>
    <m/>
    <m/>
    <m/>
    <m/>
    <m/>
    <s v="x"/>
    <m/>
    <m/>
    <m/>
    <s v="x"/>
    <s v="x"/>
    <s v="x"/>
    <s v="x"/>
    <m/>
    <m/>
    <m/>
    <m/>
    <s v="x"/>
    <m/>
    <m/>
    <m/>
    <m/>
    <m/>
    <m/>
    <m/>
    <m/>
    <m/>
    <m/>
    <m/>
    <m/>
    <m/>
    <m/>
    <s v="x"/>
    <m/>
    <s v="x"/>
    <s v="x"/>
    <s v="x"/>
    <s v="x"/>
    <m/>
    <m/>
    <m/>
    <m/>
    <m/>
    <m/>
    <m/>
    <m/>
    <m/>
    <m/>
    <m/>
    <m/>
    <m/>
    <m/>
    <m/>
    <m/>
    <s v="x"/>
    <m/>
    <m/>
    <m/>
    <s v="x"/>
    <m/>
    <m/>
    <m/>
    <m/>
    <m/>
    <s v="x"/>
    <m/>
    <m/>
    <m/>
    <m/>
    <m/>
  </r>
  <r>
    <x v="3"/>
    <x v="1"/>
    <x v="6"/>
    <s v="BAYUELO GARCIA AMER ENRIQUE"/>
    <m/>
    <s v="x"/>
    <m/>
    <m/>
    <s v="2044"/>
    <s v="04"/>
    <x v="0"/>
    <s v="Provisional"/>
    <s v="Brindar asesoria juridica referida a la emisión de conceptos ambientales asociados a la misionalidad de gestión ambiental. "/>
    <s v="Administrativo"/>
    <s v="Abogado"/>
    <m/>
    <m/>
    <m/>
    <m/>
    <s v="x"/>
    <m/>
    <m/>
    <m/>
    <s v="x"/>
    <s v="x"/>
    <s v="x"/>
    <s v="x"/>
    <m/>
    <m/>
    <m/>
    <m/>
    <s v="x"/>
    <m/>
    <m/>
    <m/>
    <m/>
    <m/>
    <m/>
    <m/>
    <m/>
    <m/>
    <m/>
    <m/>
    <m/>
    <m/>
    <m/>
    <s v="x"/>
    <m/>
    <m/>
    <m/>
    <s v="x"/>
    <s v="x"/>
    <s v="x"/>
    <s v="x"/>
    <m/>
    <m/>
    <m/>
    <m/>
    <m/>
    <m/>
    <m/>
    <m/>
    <m/>
    <m/>
    <m/>
    <m/>
    <m/>
    <m/>
    <m/>
    <m/>
    <m/>
    <m/>
    <m/>
    <s v="x"/>
    <m/>
    <s v="x"/>
    <s v="x"/>
    <s v="x"/>
    <s v="x"/>
    <m/>
    <m/>
    <m/>
    <m/>
    <m/>
    <m/>
    <m/>
    <m/>
    <m/>
    <m/>
    <m/>
    <m/>
    <m/>
    <m/>
    <m/>
    <m/>
    <m/>
    <m/>
    <m/>
    <m/>
    <m/>
    <m/>
    <m/>
    <m/>
    <m/>
    <m/>
    <m/>
    <m/>
    <m/>
    <m/>
    <m/>
    <m/>
  </r>
  <r>
    <x v="3"/>
    <x v="1"/>
    <x v="6"/>
    <s v="ROMERO HERNANDEZ EFRAIN"/>
    <m/>
    <s v="x"/>
    <m/>
    <m/>
    <s v="2044"/>
    <s v="08"/>
    <x v="0"/>
    <s v="Provisional"/>
    <s v="Brindar asesoria juridica referida a la emisión de conceptos ambientales asociados a la misionalidad de gestión ambiental. "/>
    <s v="Administrativo"/>
    <s v="Abogado"/>
    <m/>
    <m/>
    <m/>
    <m/>
    <s v="x"/>
    <m/>
    <m/>
    <m/>
    <s v="x"/>
    <s v="x"/>
    <s v="x"/>
    <s v="x"/>
    <m/>
    <m/>
    <m/>
    <m/>
    <s v="x"/>
    <m/>
    <m/>
    <m/>
    <m/>
    <m/>
    <m/>
    <m/>
    <m/>
    <m/>
    <m/>
    <m/>
    <m/>
    <m/>
    <m/>
    <s v="x"/>
    <m/>
    <m/>
    <m/>
    <s v="x"/>
    <s v="x"/>
    <s v="x"/>
    <s v="x"/>
    <m/>
    <m/>
    <m/>
    <m/>
    <m/>
    <m/>
    <m/>
    <m/>
    <m/>
    <m/>
    <m/>
    <m/>
    <m/>
    <m/>
    <m/>
    <m/>
    <m/>
    <m/>
    <m/>
    <s v="x"/>
    <m/>
    <s v="x"/>
    <s v="x"/>
    <s v="x"/>
    <s v="x"/>
    <m/>
    <m/>
    <m/>
    <m/>
    <m/>
    <m/>
    <m/>
    <m/>
    <m/>
    <m/>
    <m/>
    <m/>
    <m/>
    <m/>
    <m/>
    <m/>
    <m/>
    <m/>
    <m/>
    <m/>
    <m/>
    <m/>
    <m/>
    <m/>
    <m/>
    <m/>
    <m/>
    <m/>
    <m/>
    <m/>
    <m/>
    <m/>
  </r>
  <r>
    <x v="3"/>
    <x v="19"/>
    <x v="5"/>
    <s v="CORDERO CAMPO ANA CECILIA "/>
    <m/>
    <s v="x"/>
    <s v="x"/>
    <m/>
    <n v="2028"/>
    <n v="20"/>
    <x v="0"/>
    <s v="Encargo"/>
    <s v="Evaluación integral de todos los componentes ambientales (forestal, hidrico, playa, aires)"/>
    <s v="Administrativo / Operativo"/>
    <s v="Ingenira Quimica"/>
    <m/>
    <m/>
    <m/>
    <m/>
    <s v="x"/>
    <m/>
    <m/>
    <m/>
    <s v="x"/>
    <s v="x"/>
    <s v="x"/>
    <s v="x"/>
    <s v="x"/>
    <m/>
    <m/>
    <m/>
    <s v="x"/>
    <m/>
    <m/>
    <m/>
    <m/>
    <m/>
    <m/>
    <m/>
    <s v="x"/>
    <m/>
    <m/>
    <s v="x"/>
    <m/>
    <m/>
    <m/>
    <s v="x"/>
    <m/>
    <m/>
    <m/>
    <s v="x"/>
    <s v="x"/>
    <s v="x"/>
    <s v="x"/>
    <s v="x"/>
    <m/>
    <m/>
    <m/>
    <s v="x"/>
    <m/>
    <m/>
    <m/>
    <m/>
    <m/>
    <m/>
    <m/>
    <s v="x"/>
    <m/>
    <m/>
    <s v="x"/>
    <m/>
    <m/>
    <m/>
    <s v="x"/>
    <m/>
    <s v="x"/>
    <s v="x"/>
    <s v="x"/>
    <s v="x"/>
    <s v="x"/>
    <m/>
    <m/>
    <m/>
    <m/>
    <m/>
    <m/>
    <m/>
    <m/>
    <m/>
    <s v="x"/>
    <m/>
    <m/>
    <m/>
    <m/>
    <m/>
    <s v="x"/>
    <m/>
    <m/>
    <m/>
    <s v="x"/>
    <m/>
    <m/>
    <m/>
    <m/>
    <m/>
    <s v="x"/>
    <m/>
    <m/>
    <m/>
    <s v="x"/>
    <m/>
  </r>
  <r>
    <x v="3"/>
    <x v="19"/>
    <x v="6"/>
    <s v="CORDERO CAMPO ANA CECILIA "/>
    <m/>
    <s v="x"/>
    <s v="x"/>
    <m/>
    <n v="2028"/>
    <n v="20"/>
    <x v="1"/>
    <s v="Funcionario de carrera administrativa"/>
    <s v="Evaluación integral de todos los componentes ambientales (forestal, hidrico, playa, aires)"/>
    <s v="Administrativo / Operativo"/>
    <s v="Ingenira Quimica"/>
    <m/>
    <m/>
    <m/>
    <m/>
    <s v="x"/>
    <m/>
    <m/>
    <m/>
    <s v="x"/>
    <s v="x"/>
    <s v="x"/>
    <s v="x"/>
    <s v="x"/>
    <m/>
    <m/>
    <m/>
    <s v="x"/>
    <m/>
    <m/>
    <m/>
    <m/>
    <m/>
    <m/>
    <m/>
    <s v="x"/>
    <m/>
    <m/>
    <s v="x"/>
    <m/>
    <m/>
    <m/>
    <s v="x"/>
    <m/>
    <m/>
    <m/>
    <s v="x"/>
    <s v="x"/>
    <s v="x"/>
    <s v="x"/>
    <s v="x"/>
    <m/>
    <m/>
    <m/>
    <s v="x"/>
    <m/>
    <m/>
    <m/>
    <m/>
    <m/>
    <m/>
    <m/>
    <s v="x"/>
    <m/>
    <m/>
    <s v="x"/>
    <m/>
    <m/>
    <m/>
    <s v="x"/>
    <m/>
    <s v="x"/>
    <s v="x"/>
    <s v="x"/>
    <s v="x"/>
    <s v="x"/>
    <m/>
    <m/>
    <m/>
    <m/>
    <m/>
    <m/>
    <m/>
    <m/>
    <m/>
    <s v="x"/>
    <m/>
    <m/>
    <m/>
    <m/>
    <m/>
    <s v="x"/>
    <m/>
    <m/>
    <m/>
    <s v="x"/>
    <m/>
    <m/>
    <m/>
    <m/>
    <m/>
    <s v="x"/>
    <m/>
    <m/>
    <m/>
    <s v="x"/>
    <m/>
  </r>
  <r>
    <x v="3"/>
    <x v="1"/>
    <x v="5"/>
    <s v="CAMPO ARREDONDO CONSTANZA PATRICIA"/>
    <s v="x"/>
    <s v="x"/>
    <m/>
    <m/>
    <n v="2028"/>
    <s v="x2"/>
    <x v="0"/>
    <s v="Encargo"/>
    <s v="Labores administrativas y visitas de campo relacionadas con las viabilidades ambientales que otorga la CRA "/>
    <s v="Administrativo / Operativo"/>
    <s v="Abogado "/>
    <m/>
    <m/>
    <m/>
    <m/>
    <s v="x"/>
    <m/>
    <m/>
    <m/>
    <s v="x"/>
    <s v="x"/>
    <s v="x"/>
    <s v="x"/>
    <m/>
    <m/>
    <m/>
    <m/>
    <s v="x"/>
    <m/>
    <m/>
    <m/>
    <m/>
    <m/>
    <m/>
    <m/>
    <m/>
    <m/>
    <m/>
    <m/>
    <m/>
    <m/>
    <m/>
    <s v="x"/>
    <m/>
    <m/>
    <m/>
    <s v="x"/>
    <s v="x"/>
    <s v="x"/>
    <s v="x"/>
    <m/>
    <m/>
    <m/>
    <m/>
    <s v="x"/>
    <m/>
    <m/>
    <m/>
    <m/>
    <m/>
    <m/>
    <m/>
    <m/>
    <m/>
    <m/>
    <m/>
    <m/>
    <m/>
    <m/>
    <s v="x"/>
    <m/>
    <s v="x"/>
    <s v="x"/>
    <s v="x"/>
    <s v="x"/>
    <m/>
    <m/>
    <m/>
    <m/>
    <m/>
    <m/>
    <m/>
    <m/>
    <m/>
    <m/>
    <m/>
    <m/>
    <m/>
    <m/>
    <m/>
    <m/>
    <s v="x"/>
    <m/>
    <m/>
    <m/>
    <s v="x"/>
    <m/>
    <m/>
    <m/>
    <m/>
    <m/>
    <m/>
    <m/>
    <m/>
    <m/>
    <m/>
    <m/>
  </r>
  <r>
    <x v="3"/>
    <x v="1"/>
    <x v="6"/>
    <s v="CAMPO ARREDONDO CONSTANZA PATRICIA"/>
    <s v="x"/>
    <s v="x"/>
    <m/>
    <m/>
    <n v="2028"/>
    <s v="x2"/>
    <x v="1"/>
    <s v="Funcionario de carrera administrativa"/>
    <s v="Labores administrativas y visitas de campo relacionadas con las viabilidades ambientales que otorga la CRA "/>
    <s v="Administrativo / Operativo"/>
    <s v="Abogado "/>
    <m/>
    <m/>
    <m/>
    <m/>
    <s v="x"/>
    <m/>
    <m/>
    <m/>
    <s v="x"/>
    <s v="x"/>
    <s v="x"/>
    <s v="x"/>
    <m/>
    <m/>
    <m/>
    <m/>
    <s v="x"/>
    <m/>
    <m/>
    <m/>
    <m/>
    <m/>
    <m/>
    <m/>
    <m/>
    <m/>
    <m/>
    <m/>
    <m/>
    <m/>
    <m/>
    <s v="x"/>
    <m/>
    <m/>
    <m/>
    <s v="x"/>
    <s v="x"/>
    <s v="x"/>
    <s v="x"/>
    <m/>
    <m/>
    <m/>
    <m/>
    <s v="x"/>
    <m/>
    <m/>
    <m/>
    <m/>
    <m/>
    <m/>
    <m/>
    <m/>
    <m/>
    <m/>
    <m/>
    <m/>
    <m/>
    <m/>
    <s v="x"/>
    <m/>
    <s v="x"/>
    <s v="x"/>
    <s v="x"/>
    <s v="x"/>
    <m/>
    <m/>
    <m/>
    <m/>
    <m/>
    <m/>
    <m/>
    <m/>
    <m/>
    <m/>
    <m/>
    <m/>
    <m/>
    <m/>
    <m/>
    <m/>
    <s v="x"/>
    <m/>
    <m/>
    <m/>
    <s v="x"/>
    <m/>
    <m/>
    <m/>
    <m/>
    <m/>
    <m/>
    <m/>
    <m/>
    <m/>
    <m/>
    <m/>
  </r>
  <r>
    <x v="3"/>
    <x v="1"/>
    <x v="5"/>
    <s v="MEJIA MENDOZA ODAIR JOSE"/>
    <m/>
    <s v="x"/>
    <m/>
    <m/>
    <n v="2028"/>
    <s v="x2"/>
    <x v="0"/>
    <s v="Funcionario de carrera administrativa"/>
    <s v="Brindar asesoria juridica referida a la emisión de conceptos ambientales asociados a la misionalidad de gestión ambiental. "/>
    <s v="Administrativo"/>
    <s v="Abogado"/>
    <m/>
    <m/>
    <m/>
    <m/>
    <s v="x"/>
    <m/>
    <m/>
    <m/>
    <s v="x"/>
    <s v="x"/>
    <s v="x"/>
    <s v="x"/>
    <m/>
    <m/>
    <m/>
    <m/>
    <s v="x"/>
    <m/>
    <m/>
    <m/>
    <m/>
    <m/>
    <m/>
    <m/>
    <m/>
    <m/>
    <m/>
    <m/>
    <m/>
    <m/>
    <m/>
    <s v="x"/>
    <m/>
    <m/>
    <m/>
    <s v="x"/>
    <s v="x"/>
    <s v="x"/>
    <s v="x"/>
    <m/>
    <m/>
    <m/>
    <m/>
    <s v="x"/>
    <m/>
    <m/>
    <m/>
    <m/>
    <m/>
    <m/>
    <m/>
    <m/>
    <m/>
    <m/>
    <m/>
    <m/>
    <m/>
    <m/>
    <s v="x"/>
    <m/>
    <s v="x"/>
    <s v="x"/>
    <s v="x"/>
    <s v="x"/>
    <m/>
    <m/>
    <m/>
    <m/>
    <m/>
    <m/>
    <m/>
    <m/>
    <m/>
    <m/>
    <m/>
    <m/>
    <m/>
    <m/>
    <m/>
    <m/>
    <s v="x"/>
    <m/>
    <m/>
    <m/>
    <s v="x"/>
    <m/>
    <m/>
    <m/>
    <m/>
    <m/>
    <m/>
    <m/>
    <m/>
    <m/>
    <m/>
    <m/>
  </r>
  <r>
    <x v="3"/>
    <x v="25"/>
    <x v="6"/>
    <s v="VALLEJO GONZALES ELIAS"/>
    <m/>
    <s v="x"/>
    <s v="x"/>
    <m/>
    <n v="2044"/>
    <s v="x0"/>
    <x v="0"/>
    <s v="Provisional"/>
    <s v="Control, manejo y seguimiento ambiental en todos los sectores en el componente aviotico."/>
    <s v="Administrativo / Operativo"/>
    <s v="Ingeniero Ambiental (ruido en industria, publico, transito, no animales,fiebre amarilla, visita canteras, fincas, sistema de alcantarillado, ptar) audiometria y fiebre amarilla, incluir ALTURAS."/>
    <s v="x"/>
    <m/>
    <m/>
    <m/>
    <s v="x"/>
    <m/>
    <s v="x"/>
    <m/>
    <s v="x"/>
    <s v="x"/>
    <s v="x"/>
    <s v="x"/>
    <m/>
    <m/>
    <m/>
    <m/>
    <s v="x"/>
    <m/>
    <m/>
    <m/>
    <m/>
    <m/>
    <m/>
    <m/>
    <m/>
    <m/>
    <m/>
    <m/>
    <m/>
    <m/>
    <m/>
    <s v="x"/>
    <m/>
    <s v="x"/>
    <m/>
    <s v="x"/>
    <s v="x"/>
    <s v="x"/>
    <s v="x"/>
    <m/>
    <m/>
    <m/>
    <m/>
    <s v="x"/>
    <m/>
    <m/>
    <m/>
    <m/>
    <m/>
    <m/>
    <m/>
    <m/>
    <m/>
    <m/>
    <m/>
    <m/>
    <m/>
    <m/>
    <s v="x"/>
    <m/>
    <s v="x"/>
    <s v="x"/>
    <s v="x"/>
    <s v="x"/>
    <s v="x"/>
    <m/>
    <m/>
    <m/>
    <m/>
    <m/>
    <m/>
    <m/>
    <m/>
    <m/>
    <m/>
    <m/>
    <m/>
    <m/>
    <m/>
    <m/>
    <m/>
    <m/>
    <m/>
    <m/>
    <m/>
    <m/>
    <m/>
    <m/>
    <m/>
    <m/>
    <m/>
    <m/>
    <m/>
    <m/>
    <m/>
    <m/>
  </r>
  <r>
    <x v="3"/>
    <x v="26"/>
    <x v="6"/>
    <s v="PEREIRA REYES GERSON "/>
    <m/>
    <s v="x"/>
    <s v="x"/>
    <m/>
    <n v="2028"/>
    <s v="x0"/>
    <x v="0"/>
    <s v="Provisional"/>
    <s v="Inspeccion, control y seguimiento en el sector salud"/>
    <s v="Administrativo / Operativo"/>
    <s v="Administrador ambiental (residuos ambientales en salud e industriales, mucho computador). Fiere amarilla y administrativo"/>
    <m/>
    <m/>
    <m/>
    <m/>
    <s v="x"/>
    <m/>
    <m/>
    <m/>
    <s v="x"/>
    <s v="x"/>
    <s v="x"/>
    <s v="x"/>
    <m/>
    <m/>
    <m/>
    <m/>
    <s v="x"/>
    <m/>
    <m/>
    <m/>
    <m/>
    <m/>
    <m/>
    <m/>
    <m/>
    <m/>
    <m/>
    <m/>
    <m/>
    <m/>
    <m/>
    <s v="x"/>
    <m/>
    <m/>
    <m/>
    <s v="x"/>
    <s v="x"/>
    <s v="x"/>
    <s v="x"/>
    <s v="x"/>
    <m/>
    <m/>
    <m/>
    <s v="x"/>
    <m/>
    <m/>
    <m/>
    <m/>
    <m/>
    <m/>
    <m/>
    <m/>
    <m/>
    <m/>
    <m/>
    <m/>
    <m/>
    <m/>
    <s v="x"/>
    <m/>
    <s v="x"/>
    <s v="x"/>
    <s v="x"/>
    <s v="x"/>
    <s v="x"/>
    <m/>
    <m/>
    <m/>
    <m/>
    <m/>
    <m/>
    <m/>
    <m/>
    <m/>
    <m/>
    <m/>
    <m/>
    <m/>
    <m/>
    <m/>
    <m/>
    <m/>
    <m/>
    <m/>
    <m/>
    <m/>
    <m/>
    <m/>
    <m/>
    <m/>
    <m/>
    <m/>
    <m/>
    <m/>
    <m/>
    <m/>
  </r>
  <r>
    <x v="2"/>
    <x v="27"/>
    <x v="11"/>
    <s v="SALAZAR ALBOR LENIN JOSE "/>
    <m/>
    <m/>
    <m/>
    <m/>
    <s v="3x32"/>
    <s v="x7"/>
    <x v="0"/>
    <s v="Funcionario de carrera administrativa"/>
    <s v="Técnico de apoyo a las labores de seguimiento y educación ambiental. "/>
    <s v="Administrativo/_x000a_Operativo"/>
    <s v="Administrador de recursos naturales"/>
    <m/>
    <m/>
    <m/>
    <m/>
    <s v="x"/>
    <m/>
    <m/>
    <m/>
    <s v="x"/>
    <s v="x"/>
    <s v="x"/>
    <s v="x"/>
    <m/>
    <m/>
    <m/>
    <m/>
    <s v="x"/>
    <m/>
    <m/>
    <m/>
    <m/>
    <m/>
    <m/>
    <m/>
    <s v="x"/>
    <m/>
    <m/>
    <s v="x"/>
    <m/>
    <m/>
    <m/>
    <s v="x"/>
    <m/>
    <m/>
    <m/>
    <s v="x"/>
    <s v="x"/>
    <s v="x"/>
    <s v="x"/>
    <m/>
    <m/>
    <m/>
    <m/>
    <s v="x"/>
    <m/>
    <m/>
    <m/>
    <m/>
    <m/>
    <m/>
    <m/>
    <s v="x"/>
    <m/>
    <m/>
    <s v="x"/>
    <m/>
    <m/>
    <m/>
    <s v="x"/>
    <m/>
    <s v="x"/>
    <s v="x"/>
    <s v="x"/>
    <s v="x"/>
    <m/>
    <m/>
    <m/>
    <m/>
    <m/>
    <m/>
    <m/>
    <m/>
    <m/>
    <m/>
    <m/>
    <m/>
    <m/>
    <m/>
    <m/>
    <m/>
    <s v="x"/>
    <m/>
    <m/>
    <m/>
    <s v="x"/>
    <m/>
    <m/>
    <m/>
    <m/>
    <m/>
    <m/>
    <m/>
    <m/>
    <m/>
    <m/>
    <m/>
  </r>
  <r>
    <x v="3"/>
    <x v="28"/>
    <x v="11"/>
    <s v="MUÑOZ  MENDEZ ALDEMAR  (CRIA)"/>
    <m/>
    <s v="x"/>
    <s v="x"/>
    <s v="x"/>
    <s v="3x32"/>
    <s v="x4"/>
    <x v="0"/>
    <s v="Funcionario de carrera administrativa"/>
    <s v="Seguimientos a Los Planes de Gestion Integral de Residuos Sólidos PGIRS Municipales del Departamento del Atlantico. Atención PQR Asignadas. Control al tráfico ilegal de fauna y flora"/>
    <s v="Administrativo / Operativo"/>
    <s v="Tecnólogo en saneamiento Ambiental"/>
    <m/>
    <s v="x"/>
    <m/>
    <m/>
    <s v="x"/>
    <m/>
    <m/>
    <m/>
    <s v="x"/>
    <s v="x"/>
    <s v="x"/>
    <s v="x"/>
    <s v="x"/>
    <m/>
    <m/>
    <m/>
    <s v="x"/>
    <m/>
    <m/>
    <m/>
    <m/>
    <m/>
    <m/>
    <s v="x"/>
    <s v="x"/>
    <s v="x"/>
    <s v="x"/>
    <s v="x"/>
    <s v="x"/>
    <s v="x"/>
    <s v="x"/>
    <s v="x"/>
    <m/>
    <m/>
    <m/>
    <s v="x"/>
    <s v="x"/>
    <s v="x"/>
    <s v="x"/>
    <s v="x"/>
    <m/>
    <m/>
    <m/>
    <s v="x"/>
    <m/>
    <m/>
    <m/>
    <m/>
    <m/>
    <m/>
    <s v="x"/>
    <s v="x"/>
    <s v="x"/>
    <s v="x"/>
    <s v="x"/>
    <s v="x"/>
    <s v="x"/>
    <s v="x"/>
    <s v="x"/>
    <m/>
    <s v="x"/>
    <s v="x"/>
    <s v="x"/>
    <s v="x"/>
    <s v="x"/>
    <m/>
    <m/>
    <m/>
    <m/>
    <m/>
    <m/>
    <m/>
    <m/>
    <m/>
    <m/>
    <s v="x"/>
    <s v="x"/>
    <s v="x"/>
    <s v="x"/>
    <s v="x"/>
    <s v="x"/>
    <s v="x"/>
    <m/>
    <s v="x"/>
    <m/>
    <m/>
    <m/>
    <s v="x"/>
    <s v="x"/>
    <m/>
    <s v="x"/>
    <s v="x"/>
    <s v="x"/>
    <s v="x"/>
    <s v="x"/>
    <s v="x"/>
  </r>
  <r>
    <x v="3"/>
    <x v="24"/>
    <x v="6"/>
    <s v="ANGEL GAVIRIA ISIDRO JOSE"/>
    <m/>
    <s v="x"/>
    <s v="x"/>
    <m/>
    <s v="3x32"/>
    <s v="x4"/>
    <x v="0"/>
    <s v="Funcionario de carrera administrativa"/>
    <s v="Seguimiento aprovechamiento forestal, atención de quejas ambientales y atención a solicitudes de tala y poda "/>
    <s v="Administrativo / Operativo"/>
    <s v="Ing de Sistemas, Ing Ambiental"/>
    <m/>
    <s v="x"/>
    <m/>
    <m/>
    <s v="x"/>
    <m/>
    <m/>
    <m/>
    <s v="x"/>
    <s v="x"/>
    <s v="x"/>
    <s v="x"/>
    <s v="x"/>
    <m/>
    <m/>
    <m/>
    <s v="x"/>
    <m/>
    <m/>
    <m/>
    <m/>
    <m/>
    <m/>
    <s v="x"/>
    <s v="x"/>
    <s v="x"/>
    <s v="x"/>
    <s v="x"/>
    <s v="x"/>
    <s v="x"/>
    <s v="x"/>
    <s v="x"/>
    <m/>
    <m/>
    <m/>
    <s v="x"/>
    <s v="x"/>
    <s v="x"/>
    <s v="x"/>
    <s v="x"/>
    <m/>
    <m/>
    <m/>
    <s v="x"/>
    <m/>
    <m/>
    <m/>
    <m/>
    <m/>
    <m/>
    <s v="x"/>
    <s v="x"/>
    <s v="x"/>
    <s v="x"/>
    <s v="x"/>
    <s v="x"/>
    <s v="x"/>
    <s v="x"/>
    <s v="x"/>
    <m/>
    <s v="x"/>
    <s v="x"/>
    <s v="x"/>
    <s v="x"/>
    <s v="x"/>
    <m/>
    <m/>
    <m/>
    <m/>
    <m/>
    <m/>
    <m/>
    <m/>
    <m/>
    <m/>
    <s v="x"/>
    <s v="x"/>
    <s v="x"/>
    <s v="x"/>
    <s v="x"/>
    <s v="x"/>
    <s v="x"/>
    <m/>
    <s v="x"/>
    <m/>
    <m/>
    <m/>
    <s v="x"/>
    <s v="x"/>
    <m/>
    <s v="x"/>
    <s v="x"/>
    <s v="x"/>
    <s v="x"/>
    <s v="x"/>
    <s v="x"/>
  </r>
  <r>
    <x v="3"/>
    <x v="24"/>
    <x v="11"/>
    <s v="CASTAÑES JEAN CARLOS"/>
    <m/>
    <s v="x"/>
    <s v="x"/>
    <m/>
    <n v="2028"/>
    <s v="x0"/>
    <x v="1"/>
    <s v="Funcionario de carrera administrativa"/>
    <s v="Atención PQRS "/>
    <s v="Administrativo / Operativo"/>
    <s v="Biologo"/>
    <m/>
    <s v="x"/>
    <m/>
    <m/>
    <s v="x"/>
    <m/>
    <m/>
    <m/>
    <s v="x"/>
    <s v="x"/>
    <s v="x"/>
    <s v="x"/>
    <s v="x"/>
    <m/>
    <m/>
    <m/>
    <s v="x"/>
    <m/>
    <m/>
    <m/>
    <m/>
    <m/>
    <m/>
    <s v="x"/>
    <s v="x"/>
    <s v="x"/>
    <s v="x"/>
    <s v="x"/>
    <s v="x"/>
    <s v="x"/>
    <s v="x"/>
    <s v="x"/>
    <m/>
    <m/>
    <m/>
    <s v="x"/>
    <s v="x"/>
    <s v="x"/>
    <s v="x"/>
    <s v="x"/>
    <m/>
    <m/>
    <m/>
    <s v="x"/>
    <m/>
    <m/>
    <m/>
    <m/>
    <m/>
    <m/>
    <s v="x"/>
    <s v="x"/>
    <s v="x"/>
    <s v="x"/>
    <s v="x"/>
    <s v="x"/>
    <s v="x"/>
    <s v="x"/>
    <s v="x"/>
    <m/>
    <s v="x"/>
    <s v="x"/>
    <s v="x"/>
    <s v="x"/>
    <s v="x"/>
    <m/>
    <m/>
    <m/>
    <m/>
    <m/>
    <m/>
    <m/>
    <m/>
    <m/>
    <m/>
    <s v="x"/>
    <s v="x"/>
    <s v="x"/>
    <s v="x"/>
    <s v="x"/>
    <s v="x"/>
    <s v="x"/>
    <m/>
    <s v="x"/>
    <m/>
    <m/>
    <m/>
    <s v="x"/>
    <s v="x"/>
    <m/>
    <s v="x"/>
    <s v="x"/>
    <s v="x"/>
    <s v="x"/>
    <s v="x"/>
    <s v="x"/>
  </r>
  <r>
    <x v="3"/>
    <x v="28"/>
    <x v="11"/>
    <s v="SARMIENTO POLO JAIRO ENRIQUE"/>
    <m/>
    <s v="x"/>
    <s v="x"/>
    <s v="x"/>
    <s v="3x32"/>
    <s v="x4"/>
    <x v="0"/>
    <s v="Provisional"/>
    <s v="Atención PQRS "/>
    <s v="Administrativo / Operativo"/>
    <s v="Ingeniero de sistemas"/>
    <m/>
    <s v="x"/>
    <m/>
    <m/>
    <s v="x"/>
    <m/>
    <m/>
    <m/>
    <s v="x"/>
    <s v="x"/>
    <s v="x"/>
    <s v="x"/>
    <s v="x"/>
    <m/>
    <m/>
    <m/>
    <s v="x"/>
    <m/>
    <m/>
    <m/>
    <m/>
    <m/>
    <m/>
    <s v="x"/>
    <s v="x"/>
    <s v="x"/>
    <s v="x"/>
    <s v="x"/>
    <s v="x"/>
    <s v="x"/>
    <s v="x"/>
    <s v="x"/>
    <m/>
    <m/>
    <m/>
    <s v="x"/>
    <s v="x"/>
    <s v="x"/>
    <s v="x"/>
    <s v="x"/>
    <m/>
    <m/>
    <m/>
    <s v="x"/>
    <m/>
    <m/>
    <m/>
    <m/>
    <m/>
    <m/>
    <s v="x"/>
    <s v="x"/>
    <s v="x"/>
    <s v="x"/>
    <s v="x"/>
    <s v="x"/>
    <s v="x"/>
    <s v="x"/>
    <s v="x"/>
    <m/>
    <s v="x"/>
    <s v="x"/>
    <s v="x"/>
    <s v="x"/>
    <s v="x"/>
    <m/>
    <m/>
    <m/>
    <m/>
    <m/>
    <m/>
    <m/>
    <m/>
    <m/>
    <m/>
    <s v="x"/>
    <s v="x"/>
    <s v="x"/>
    <s v="x"/>
    <s v="x"/>
    <s v="x"/>
    <s v="x"/>
    <m/>
    <s v="x"/>
    <m/>
    <m/>
    <m/>
    <s v="x"/>
    <s v="x"/>
    <m/>
    <s v="x"/>
    <s v="x"/>
    <s v="x"/>
    <s v="x"/>
    <s v="x"/>
    <s v="x"/>
  </r>
  <r>
    <x v="3"/>
    <x v="28"/>
    <x v="11"/>
    <s v="MARTINEZ MACEA GRETTER"/>
    <m/>
    <s v="x"/>
    <s v="x"/>
    <s v="x"/>
    <n v="2028"/>
    <s v="x8"/>
    <x v="0"/>
    <s v="Provisional"/>
    <s v="Seguimientos a Los Planes de Gestion Integral de Residuos Sólidos PGIRS Municipales del Departamento del Atlantico. Atención PQR Asignadas. Control al tráfico ilegal de fauna y flora"/>
    <s v="Administrativo / Operativo"/>
    <s v="Zootenista"/>
    <m/>
    <s v="x"/>
    <m/>
    <m/>
    <s v="x"/>
    <m/>
    <m/>
    <m/>
    <s v="x"/>
    <s v="x"/>
    <s v="x"/>
    <s v="x"/>
    <s v="x"/>
    <m/>
    <m/>
    <m/>
    <s v="x"/>
    <m/>
    <m/>
    <m/>
    <m/>
    <m/>
    <m/>
    <m/>
    <m/>
    <m/>
    <m/>
    <m/>
    <m/>
    <m/>
    <m/>
    <s v="x"/>
    <m/>
    <m/>
    <m/>
    <s v="x"/>
    <s v="x"/>
    <s v="x"/>
    <s v="x"/>
    <s v="x"/>
    <m/>
    <m/>
    <m/>
    <s v="x"/>
    <m/>
    <m/>
    <m/>
    <m/>
    <m/>
    <m/>
    <s v="x"/>
    <s v="x"/>
    <s v="x"/>
    <s v="x"/>
    <s v="x"/>
    <s v="x"/>
    <s v="x"/>
    <s v="x"/>
    <s v="x"/>
    <m/>
    <s v="x"/>
    <s v="x"/>
    <s v="x"/>
    <s v="x"/>
    <s v="x"/>
    <m/>
    <m/>
    <m/>
    <m/>
    <m/>
    <m/>
    <m/>
    <m/>
    <m/>
    <m/>
    <s v="x"/>
    <m/>
    <m/>
    <m/>
    <m/>
    <m/>
    <m/>
    <m/>
    <m/>
    <m/>
    <m/>
    <m/>
    <m/>
    <m/>
    <m/>
    <m/>
    <m/>
    <m/>
    <m/>
    <m/>
    <m/>
  </r>
  <r>
    <x v="3"/>
    <x v="28"/>
    <x v="11"/>
    <s v="NAVARRO MERCADO OSVALDO"/>
    <m/>
    <s v="x"/>
    <s v="x"/>
    <s v="x"/>
    <s v="3x32"/>
    <s v="x4"/>
    <x v="0"/>
    <s v="Provisional"/>
    <s v="Seguimientos a Los Planes de Gestion Integral de Residuos Sólidos PGIRS Municipales del Departamento del Atlantico. Atención PQR Asignadas. Control al tráfico ilegal de fauna y flora"/>
    <s v="Administrativo / Operativo"/>
    <s v="Ingeniero Ambiental"/>
    <m/>
    <s v="x"/>
    <m/>
    <m/>
    <s v="x"/>
    <m/>
    <m/>
    <m/>
    <s v="x"/>
    <s v="x"/>
    <s v="x"/>
    <s v="x"/>
    <s v="x"/>
    <m/>
    <m/>
    <m/>
    <s v="x"/>
    <m/>
    <m/>
    <m/>
    <m/>
    <m/>
    <m/>
    <m/>
    <m/>
    <m/>
    <m/>
    <m/>
    <m/>
    <m/>
    <m/>
    <s v="x"/>
    <m/>
    <m/>
    <m/>
    <s v="x"/>
    <s v="x"/>
    <s v="x"/>
    <s v="x"/>
    <s v="x"/>
    <m/>
    <m/>
    <m/>
    <s v="x"/>
    <m/>
    <m/>
    <m/>
    <m/>
    <m/>
    <m/>
    <s v="x"/>
    <s v="x"/>
    <s v="x"/>
    <s v="x"/>
    <s v="x"/>
    <s v="x"/>
    <s v="x"/>
    <s v="x"/>
    <s v="x"/>
    <m/>
    <s v="x"/>
    <s v="x"/>
    <s v="x"/>
    <s v="x"/>
    <s v="x"/>
    <m/>
    <m/>
    <m/>
    <m/>
    <m/>
    <m/>
    <m/>
    <m/>
    <m/>
    <m/>
    <s v="x"/>
    <m/>
    <m/>
    <m/>
    <m/>
    <m/>
    <m/>
    <m/>
    <m/>
    <m/>
    <m/>
    <m/>
    <m/>
    <m/>
    <m/>
    <m/>
    <m/>
    <m/>
    <m/>
    <m/>
    <m/>
  </r>
  <r>
    <x v="3"/>
    <x v="3"/>
    <x v="11"/>
    <s v="PEREIRA REYES GERSON (CRIA)"/>
    <m/>
    <m/>
    <m/>
    <m/>
    <s v="3x32"/>
    <s v="x4"/>
    <x v="1"/>
    <s v="Funcionario de carrera administrativa"/>
    <s v="Coordinando el area de control y seguimientos ambientales, supervisar resuduos hospitalarios, estaciones de servicio, CDA, planes de vertimiento municipales, PEGIR, RESPEL. "/>
    <s v="Administrativo / Operativo"/>
    <s v="Administrador ambiental"/>
    <m/>
    <s v="x"/>
    <m/>
    <m/>
    <s v="x"/>
    <m/>
    <m/>
    <m/>
    <s v="x"/>
    <s v="x"/>
    <s v="x"/>
    <s v="x"/>
    <s v="x"/>
    <m/>
    <m/>
    <m/>
    <s v="x"/>
    <m/>
    <m/>
    <m/>
    <m/>
    <m/>
    <m/>
    <s v="x"/>
    <s v="x"/>
    <s v="x"/>
    <s v="x"/>
    <s v="x"/>
    <s v="x"/>
    <s v="x"/>
    <s v="x"/>
    <s v="x"/>
    <m/>
    <m/>
    <m/>
    <s v="x"/>
    <s v="x"/>
    <s v="x"/>
    <s v="x"/>
    <s v="x"/>
    <m/>
    <m/>
    <m/>
    <s v="x"/>
    <m/>
    <m/>
    <m/>
    <m/>
    <m/>
    <m/>
    <s v="x"/>
    <s v="x"/>
    <s v="x"/>
    <s v="x"/>
    <s v="x"/>
    <s v="x"/>
    <s v="x"/>
    <s v="x"/>
    <s v="x"/>
    <m/>
    <s v="x"/>
    <s v="x"/>
    <s v="x"/>
    <s v="x"/>
    <s v="x"/>
    <m/>
    <m/>
    <m/>
    <m/>
    <m/>
    <m/>
    <m/>
    <m/>
    <m/>
    <m/>
    <s v="x"/>
    <s v="x"/>
    <s v="x"/>
    <s v="x"/>
    <s v="x"/>
    <s v="x"/>
    <s v="x"/>
    <m/>
    <s v="x"/>
    <m/>
    <m/>
    <m/>
    <s v="x"/>
    <s v="x"/>
    <m/>
    <s v="x"/>
    <s v="x"/>
    <s v="x"/>
    <s v="x"/>
    <s v="x"/>
    <s v="x"/>
  </r>
  <r>
    <x v="3"/>
    <x v="29"/>
    <x v="6"/>
    <s v="ZAMBRANO FEO IAN"/>
    <m/>
    <s v="x"/>
    <m/>
    <m/>
    <n v="2044"/>
    <s v="x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
    <s v="Administrativo"/>
    <s v="Ingeniero Ambiental"/>
    <m/>
    <m/>
    <m/>
    <m/>
    <s v="x"/>
    <m/>
    <m/>
    <m/>
    <s v="x"/>
    <s v="x"/>
    <s v="x"/>
    <s v="x"/>
    <m/>
    <m/>
    <m/>
    <m/>
    <s v="x"/>
    <m/>
    <m/>
    <m/>
    <m/>
    <m/>
    <m/>
    <m/>
    <m/>
    <m/>
    <m/>
    <m/>
    <m/>
    <m/>
    <m/>
    <s v="x"/>
    <m/>
    <m/>
    <m/>
    <s v="x"/>
    <s v="x"/>
    <s v="x"/>
    <s v="x"/>
    <m/>
    <m/>
    <m/>
    <m/>
    <s v="x"/>
    <m/>
    <m/>
    <m/>
    <m/>
    <m/>
    <m/>
    <m/>
    <m/>
    <m/>
    <m/>
    <m/>
    <m/>
    <m/>
    <m/>
    <s v="x"/>
    <m/>
    <s v="x"/>
    <s v="x"/>
    <s v="x"/>
    <s v="x"/>
    <s v="x"/>
    <m/>
    <m/>
    <m/>
    <m/>
    <m/>
    <m/>
    <m/>
    <m/>
    <m/>
    <m/>
    <m/>
    <m/>
    <m/>
    <m/>
    <m/>
    <m/>
    <m/>
    <m/>
    <m/>
    <m/>
    <m/>
    <m/>
    <m/>
    <m/>
    <m/>
    <m/>
    <m/>
    <m/>
    <m/>
    <m/>
    <m/>
  </r>
  <r>
    <x v="3"/>
    <x v="24"/>
    <x v="5"/>
    <s v="CASTELLANO SEGURA ANGIE"/>
    <m/>
    <s v="x"/>
    <s v="x"/>
    <m/>
    <n v="2028"/>
    <s v="x6"/>
    <x v="0"/>
    <s v="Provisional"/>
    <s v="Control en licenciamiento ambiental a proyectos de energias renovables"/>
    <s v="Administrativo / Operativo"/>
    <s v="Ingeniero Ambiental"/>
    <m/>
    <m/>
    <m/>
    <m/>
    <s v="x"/>
    <m/>
    <m/>
    <m/>
    <s v="x"/>
    <s v="x"/>
    <s v="x"/>
    <s v="x"/>
    <m/>
    <m/>
    <m/>
    <m/>
    <s v="x"/>
    <m/>
    <m/>
    <m/>
    <m/>
    <m/>
    <m/>
    <m/>
    <m/>
    <m/>
    <m/>
    <m/>
    <m/>
    <m/>
    <m/>
    <s v="x"/>
    <m/>
    <m/>
    <m/>
    <s v="x"/>
    <s v="x"/>
    <s v="x"/>
    <s v="x"/>
    <s v="x"/>
    <m/>
    <m/>
    <m/>
    <s v="x"/>
    <m/>
    <m/>
    <m/>
    <m/>
    <m/>
    <m/>
    <m/>
    <m/>
    <m/>
    <m/>
    <m/>
    <m/>
    <m/>
    <m/>
    <s v="x"/>
    <m/>
    <s v="x"/>
    <s v="x"/>
    <s v="x"/>
    <s v="x"/>
    <s v="x"/>
    <m/>
    <m/>
    <m/>
    <m/>
    <m/>
    <m/>
    <m/>
    <m/>
    <m/>
    <m/>
    <m/>
    <m/>
    <m/>
    <m/>
    <m/>
    <m/>
    <m/>
    <m/>
    <m/>
    <m/>
    <m/>
    <m/>
    <m/>
    <m/>
    <m/>
    <m/>
    <m/>
    <m/>
    <m/>
    <m/>
    <m/>
  </r>
  <r>
    <x v="3"/>
    <x v="30"/>
    <x v="5"/>
    <s v="ZAPATA SAAVEDRA RICARDO"/>
    <m/>
    <s v="x"/>
    <s v="x"/>
    <m/>
    <n v="2028"/>
    <s v="x0"/>
    <x v="0"/>
    <s v="Provisional"/>
    <s v="Apoyar en el seguimiento a la implementación del plan del gestion de residuos del Atlantico. Apoyar en la evaluación control de seguimientos de licencias ambientale. Realizar seguimientos ambientales"/>
    <s v="Administrativo / Operativo"/>
    <s v="Ingeniero civil"/>
    <m/>
    <m/>
    <m/>
    <m/>
    <s v="x"/>
    <m/>
    <m/>
    <m/>
    <s v="x"/>
    <s v="x"/>
    <s v="x"/>
    <s v="x"/>
    <m/>
    <m/>
    <m/>
    <m/>
    <s v="x"/>
    <m/>
    <m/>
    <m/>
    <m/>
    <m/>
    <m/>
    <m/>
    <m/>
    <m/>
    <m/>
    <m/>
    <m/>
    <m/>
    <m/>
    <s v="x"/>
    <m/>
    <m/>
    <m/>
    <s v="x"/>
    <s v="x"/>
    <s v="x"/>
    <s v="x"/>
    <s v="x"/>
    <m/>
    <m/>
    <m/>
    <s v="x"/>
    <m/>
    <m/>
    <m/>
    <m/>
    <m/>
    <m/>
    <m/>
    <m/>
    <m/>
    <m/>
    <m/>
    <m/>
    <m/>
    <m/>
    <s v="x"/>
    <m/>
    <s v="x"/>
    <s v="x"/>
    <s v="x"/>
    <s v="x"/>
    <s v="x"/>
    <m/>
    <m/>
    <m/>
    <m/>
    <m/>
    <m/>
    <m/>
    <m/>
    <m/>
    <m/>
    <m/>
    <m/>
    <m/>
    <m/>
    <m/>
    <m/>
    <m/>
    <m/>
    <m/>
    <m/>
    <m/>
    <m/>
    <m/>
    <m/>
    <m/>
    <m/>
    <m/>
    <m/>
    <m/>
    <m/>
    <m/>
  </r>
  <r>
    <x v="3"/>
    <x v="31"/>
    <x v="6"/>
    <s v="ZULETA BOLAÑO ELIZABETH"/>
    <m/>
    <s v="x"/>
    <s v="x"/>
    <m/>
    <n v="2044"/>
    <n v="8"/>
    <x v="0"/>
    <s v="Provisional"/>
    <s v="Garantizar por medio del seguimiento y control ambiental que todos los usuarios del sector industrial y actividades afines, cumplan en su operación, con la normativa ambiental vigente en cuento a la protección de recursos naturales."/>
    <s v="Administrativo / Operativo"/>
    <s v="Ingeniera ambiental"/>
    <m/>
    <m/>
    <m/>
    <m/>
    <s v="x"/>
    <m/>
    <m/>
    <m/>
    <s v="x"/>
    <s v="x"/>
    <s v="x"/>
    <s v="x"/>
    <m/>
    <m/>
    <m/>
    <m/>
    <s v="x"/>
    <m/>
    <m/>
    <m/>
    <m/>
    <m/>
    <m/>
    <m/>
    <m/>
    <m/>
    <m/>
    <m/>
    <m/>
    <m/>
    <m/>
    <s v="x"/>
    <m/>
    <m/>
    <m/>
    <s v="x"/>
    <s v="x"/>
    <s v="x"/>
    <s v="x"/>
    <s v="x"/>
    <m/>
    <m/>
    <m/>
    <s v="x"/>
    <m/>
    <m/>
    <m/>
    <m/>
    <m/>
    <m/>
    <m/>
    <m/>
    <m/>
    <m/>
    <m/>
    <m/>
    <m/>
    <m/>
    <s v="x"/>
    <m/>
    <s v="x"/>
    <s v="x"/>
    <s v="x"/>
    <s v="x"/>
    <s v="x"/>
    <m/>
    <m/>
    <m/>
    <m/>
    <m/>
    <m/>
    <m/>
    <m/>
    <m/>
    <m/>
    <m/>
    <m/>
    <m/>
    <m/>
    <m/>
    <m/>
    <m/>
    <m/>
    <m/>
    <m/>
    <m/>
    <m/>
    <m/>
    <m/>
    <m/>
    <m/>
    <m/>
    <m/>
    <m/>
    <m/>
    <m/>
  </r>
  <r>
    <x v="3"/>
    <x v="32"/>
    <x v="6"/>
    <s v="MANRIQUE DAVILA EDINSON"/>
    <m/>
    <s v="x"/>
    <s v="x"/>
    <m/>
    <n v="2044"/>
    <s v="x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s v="Administrativo / Operativo"/>
    <s v="Ingeniero Ambiental"/>
    <m/>
    <m/>
    <m/>
    <m/>
    <s v="x"/>
    <m/>
    <m/>
    <m/>
    <s v="x"/>
    <s v="x"/>
    <s v="x"/>
    <s v="x"/>
    <m/>
    <m/>
    <m/>
    <m/>
    <s v="x"/>
    <m/>
    <m/>
    <m/>
    <m/>
    <m/>
    <m/>
    <m/>
    <m/>
    <m/>
    <m/>
    <m/>
    <m/>
    <m/>
    <m/>
    <s v="x"/>
    <m/>
    <m/>
    <m/>
    <s v="x"/>
    <s v="x"/>
    <s v="x"/>
    <s v="x"/>
    <s v="x"/>
    <m/>
    <m/>
    <m/>
    <s v="x"/>
    <m/>
    <m/>
    <m/>
    <m/>
    <m/>
    <m/>
    <m/>
    <m/>
    <m/>
    <m/>
    <m/>
    <m/>
    <m/>
    <m/>
    <s v="x"/>
    <m/>
    <s v="x"/>
    <s v="x"/>
    <s v="x"/>
    <s v="x"/>
    <s v="x"/>
    <m/>
    <m/>
    <m/>
    <m/>
    <m/>
    <m/>
    <m/>
    <m/>
    <m/>
    <m/>
    <m/>
    <m/>
    <m/>
    <m/>
    <m/>
    <m/>
    <m/>
    <m/>
    <m/>
    <m/>
    <m/>
    <m/>
    <m/>
    <m/>
    <m/>
    <m/>
    <m/>
    <m/>
    <m/>
    <m/>
    <m/>
  </r>
  <r>
    <x v="3"/>
    <x v="33"/>
    <x v="6"/>
    <s v="YACIRA PEREZ TORRES"/>
    <m/>
    <s v="x"/>
    <s v="x"/>
    <m/>
    <s v="2044"/>
    <s v="x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
    <s v="Administrativo / Operativo"/>
    <s v="Ingeniera ambiental"/>
    <m/>
    <m/>
    <m/>
    <m/>
    <s v="x"/>
    <m/>
    <m/>
    <m/>
    <s v="x"/>
    <s v="x"/>
    <s v="x"/>
    <s v="x"/>
    <m/>
    <m/>
    <m/>
    <m/>
    <s v="x"/>
    <m/>
    <m/>
    <m/>
    <m/>
    <m/>
    <m/>
    <m/>
    <m/>
    <m/>
    <m/>
    <m/>
    <m/>
    <m/>
    <m/>
    <s v="x"/>
    <m/>
    <m/>
    <m/>
    <s v="x"/>
    <s v="x"/>
    <s v="x"/>
    <s v="x"/>
    <s v="x"/>
    <m/>
    <m/>
    <m/>
    <s v="x"/>
    <m/>
    <m/>
    <m/>
    <m/>
    <m/>
    <m/>
    <m/>
    <m/>
    <m/>
    <m/>
    <m/>
    <m/>
    <m/>
    <m/>
    <s v="x"/>
    <m/>
    <s v="x"/>
    <s v="x"/>
    <s v="x"/>
    <s v="x"/>
    <s v="x"/>
    <m/>
    <m/>
    <m/>
    <m/>
    <m/>
    <m/>
    <m/>
    <m/>
    <m/>
    <m/>
    <m/>
    <m/>
    <m/>
    <m/>
    <m/>
    <m/>
    <m/>
    <m/>
    <m/>
    <m/>
    <m/>
    <m/>
    <m/>
    <m/>
    <m/>
    <m/>
    <m/>
    <m/>
    <m/>
    <m/>
    <m/>
  </r>
  <r>
    <x v="3"/>
    <x v="19"/>
    <x v="6"/>
    <s v="DAZA MARTINEZ KELYS"/>
    <m/>
    <s v="x"/>
    <s v="x"/>
    <m/>
    <s v="2044"/>
    <s v="x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s v="Administrativo / Operativo"/>
    <s v="Ingeniería civil"/>
    <m/>
    <m/>
    <m/>
    <m/>
    <s v="x"/>
    <m/>
    <m/>
    <m/>
    <s v="x"/>
    <s v="x"/>
    <s v="x"/>
    <s v="x"/>
    <m/>
    <m/>
    <m/>
    <m/>
    <s v="x"/>
    <m/>
    <m/>
    <m/>
    <m/>
    <m/>
    <m/>
    <m/>
    <m/>
    <m/>
    <m/>
    <m/>
    <m/>
    <m/>
    <m/>
    <s v="x"/>
    <m/>
    <m/>
    <m/>
    <s v="x"/>
    <s v="x"/>
    <s v="x"/>
    <s v="x"/>
    <s v="x"/>
    <m/>
    <m/>
    <m/>
    <s v="x"/>
    <m/>
    <m/>
    <m/>
    <m/>
    <m/>
    <m/>
    <m/>
    <m/>
    <m/>
    <m/>
    <m/>
    <m/>
    <m/>
    <m/>
    <s v="x"/>
    <m/>
    <s v="x"/>
    <s v="x"/>
    <s v="x"/>
    <s v="x"/>
    <s v="x"/>
    <m/>
    <m/>
    <m/>
    <m/>
    <m/>
    <m/>
    <m/>
    <m/>
    <m/>
    <m/>
    <m/>
    <m/>
    <m/>
    <m/>
    <m/>
    <m/>
    <m/>
    <m/>
    <m/>
    <m/>
    <m/>
    <m/>
    <m/>
    <m/>
    <m/>
    <m/>
    <m/>
    <m/>
    <m/>
    <m/>
    <m/>
  </r>
  <r>
    <x v="3"/>
    <x v="1"/>
    <x v="6"/>
    <s v="ESCOBAR RUA JAIME DAVID"/>
    <m/>
    <s v="x"/>
    <m/>
    <m/>
    <n v="2044"/>
    <n v="4"/>
    <x v="0"/>
    <s v="Provisional"/>
    <s v="Apoyo en los procesos de notificación de actos administrativos, generación de informes sobre el avance de notificaciones. "/>
    <s v="Administrativo"/>
    <s v="Abogado "/>
    <m/>
    <m/>
    <m/>
    <m/>
    <s v="x"/>
    <m/>
    <m/>
    <m/>
    <s v="x"/>
    <s v="x"/>
    <s v="x"/>
    <s v="x"/>
    <m/>
    <m/>
    <m/>
    <m/>
    <s v="x"/>
    <m/>
    <m/>
    <m/>
    <m/>
    <m/>
    <m/>
    <m/>
    <m/>
    <m/>
    <m/>
    <m/>
    <m/>
    <m/>
    <m/>
    <s v="x"/>
    <m/>
    <m/>
    <m/>
    <s v="x"/>
    <s v="x"/>
    <s v="x"/>
    <s v="x"/>
    <s v="x"/>
    <m/>
    <m/>
    <m/>
    <s v="x"/>
    <m/>
    <m/>
    <m/>
    <m/>
    <m/>
    <m/>
    <m/>
    <m/>
    <m/>
    <m/>
    <m/>
    <m/>
    <m/>
    <m/>
    <s v="x"/>
    <m/>
    <s v="x"/>
    <s v="x"/>
    <s v="x"/>
    <s v="x"/>
    <s v="x"/>
    <m/>
    <m/>
    <m/>
    <m/>
    <m/>
    <m/>
    <m/>
    <m/>
    <m/>
    <m/>
    <m/>
    <m/>
    <m/>
    <m/>
    <m/>
    <s v="x"/>
    <m/>
    <m/>
    <m/>
    <s v="x"/>
    <m/>
    <s v="x"/>
    <m/>
    <m/>
    <m/>
    <m/>
    <m/>
    <m/>
    <m/>
    <m/>
    <m/>
  </r>
  <r>
    <x v="3"/>
    <x v="34"/>
    <x v="4"/>
    <s v="SIERRA VARGAS MIGUEL ANTONIO "/>
    <m/>
    <m/>
    <s v="x"/>
    <m/>
    <s v="4x03"/>
    <s v="x5"/>
    <x v="0"/>
    <s v="Funcionario de carrera administrativa"/>
    <s v="Transportar a los funcionarios para la realización de comisiones asignadas , velar por el buen funcionamiento de la unidad móvil qué me ha sido asignada, informar diariamente en un preoperacional el estado real de la camioneta y cualquier anomalía hacerla ver a las personas encargadas , trasladar a los funcionarios diariamente a cualquiera de los 22 municipios y correjimientos del Dpto del Atlántico y cuándo se amerita trasladarlos a otros departamentos. Cumplir todas las reglas de tránsito y seguridad vial existentes "/>
    <s v="Operativo"/>
    <s v="Técnico mecánico en Refrigeración y climatización "/>
    <m/>
    <m/>
    <m/>
    <s v="x"/>
    <s v="x"/>
    <s v="x"/>
    <m/>
    <m/>
    <s v="x"/>
    <s v="x"/>
    <s v="x"/>
    <s v="x"/>
    <s v="x"/>
    <m/>
    <m/>
    <m/>
    <s v="x"/>
    <m/>
    <m/>
    <m/>
    <m/>
    <m/>
    <s v="x"/>
    <m/>
    <s v="x"/>
    <m/>
    <m/>
    <s v="x"/>
    <m/>
    <m/>
    <m/>
    <s v="x"/>
    <s v="x"/>
    <m/>
    <m/>
    <s v="x"/>
    <s v="x"/>
    <s v="x"/>
    <s v="x"/>
    <s v="x"/>
    <m/>
    <m/>
    <m/>
    <s v="x"/>
    <m/>
    <m/>
    <m/>
    <m/>
    <m/>
    <s v="x"/>
    <m/>
    <s v="x"/>
    <m/>
    <m/>
    <s v="x"/>
    <m/>
    <m/>
    <m/>
    <s v="x"/>
    <m/>
    <s v="x"/>
    <s v="x"/>
    <s v="x"/>
    <s v="x"/>
    <s v="x"/>
    <m/>
    <m/>
    <m/>
    <m/>
    <m/>
    <m/>
    <m/>
    <m/>
    <m/>
    <m/>
    <s v="x"/>
    <m/>
    <s v="x"/>
    <m/>
    <m/>
    <s v="x"/>
    <m/>
    <m/>
    <m/>
    <m/>
    <m/>
    <m/>
    <m/>
    <m/>
    <m/>
    <m/>
    <m/>
    <s v="x"/>
    <s v="x"/>
    <m/>
    <m/>
  </r>
  <r>
    <x v="3"/>
    <x v="25"/>
    <x v="11"/>
    <s v="aca estaba elias vallejo"/>
    <m/>
    <s v="x"/>
    <s v="x"/>
    <m/>
    <m/>
    <m/>
    <x v="2"/>
    <s v="Vacante"/>
    <s v="Apoyo técnico al grupo CRIA, atención de peticiones, quejas. Apoyo en labores de seguimiento, evaluación y a otros dependencias."/>
    <s v="Administrativo / Operativo"/>
    <s v="Ingeniero Ambiental "/>
    <m/>
    <m/>
    <m/>
    <m/>
    <s v="x"/>
    <m/>
    <s v="x"/>
    <s v="x"/>
    <s v="x"/>
    <s v="x"/>
    <s v="x"/>
    <s v="x"/>
    <s v="x"/>
    <m/>
    <m/>
    <m/>
    <s v="x"/>
    <m/>
    <m/>
    <m/>
    <m/>
    <m/>
    <m/>
    <m/>
    <s v="x"/>
    <s v="x"/>
    <m/>
    <m/>
    <s v="x"/>
    <m/>
    <s v="x"/>
    <s v="x"/>
    <m/>
    <s v="x"/>
    <s v="x"/>
    <s v="x"/>
    <s v="x"/>
    <s v="x"/>
    <s v="x"/>
    <s v="x"/>
    <m/>
    <m/>
    <m/>
    <s v="x"/>
    <m/>
    <m/>
    <m/>
    <m/>
    <m/>
    <m/>
    <m/>
    <s v="x"/>
    <s v="x"/>
    <m/>
    <m/>
    <s v="x"/>
    <m/>
    <s v="x"/>
    <s v="x"/>
    <m/>
    <s v="x"/>
    <s v="x"/>
    <s v="x"/>
    <s v="x"/>
    <s v="x"/>
    <m/>
    <m/>
    <m/>
    <m/>
    <m/>
    <m/>
    <m/>
    <m/>
    <m/>
    <m/>
    <m/>
    <m/>
    <m/>
    <m/>
    <m/>
    <m/>
    <m/>
    <m/>
    <m/>
    <m/>
    <m/>
    <m/>
    <m/>
    <m/>
    <m/>
    <m/>
    <m/>
    <m/>
    <m/>
    <m/>
    <m/>
  </r>
  <r>
    <x v="4"/>
    <x v="34"/>
    <x v="12"/>
    <s v="MANCILLA  JOSE BENITO"/>
    <m/>
    <m/>
    <m/>
    <s v="x"/>
    <s v="4x03"/>
    <s v="x5"/>
    <x v="0"/>
    <s v="Provisional"/>
    <s v="Transportar al Subdirector según su agenda, o donde el disponga según sus compromisos y funciones"/>
    <s v="Operativo"/>
    <s v="Bachiller"/>
    <m/>
    <m/>
    <m/>
    <s v="x"/>
    <s v="x"/>
    <s v="x"/>
    <m/>
    <m/>
    <s v="x"/>
    <s v="x"/>
    <s v="x"/>
    <s v="x"/>
    <s v="x"/>
    <m/>
    <m/>
    <m/>
    <s v="x"/>
    <m/>
    <m/>
    <m/>
    <m/>
    <m/>
    <s v="x"/>
    <m/>
    <s v="x"/>
    <m/>
    <m/>
    <s v="x"/>
    <m/>
    <m/>
    <m/>
    <s v="x"/>
    <s v="x"/>
    <m/>
    <m/>
    <s v="x"/>
    <s v="x"/>
    <s v="x"/>
    <s v="x"/>
    <s v="x"/>
    <m/>
    <m/>
    <m/>
    <s v="x"/>
    <m/>
    <m/>
    <m/>
    <m/>
    <m/>
    <s v="x"/>
    <m/>
    <m/>
    <m/>
    <m/>
    <s v="x"/>
    <m/>
    <m/>
    <m/>
    <s v="x"/>
    <m/>
    <s v="x"/>
    <s v="x"/>
    <s v="x"/>
    <s v="x"/>
    <s v="x"/>
    <m/>
    <m/>
    <m/>
    <m/>
    <m/>
    <m/>
    <m/>
    <m/>
    <m/>
    <m/>
    <s v="x"/>
    <m/>
    <s v="x"/>
    <m/>
    <m/>
    <s v="x"/>
    <m/>
    <m/>
    <m/>
    <m/>
    <m/>
    <m/>
    <m/>
    <m/>
    <m/>
    <m/>
    <m/>
    <s v="x"/>
    <s v="x"/>
    <m/>
    <m/>
  </r>
  <r>
    <x v="4"/>
    <x v="35"/>
    <x v="5"/>
    <s v="CALDERON BELTRAN JUAN CAMILO"/>
    <m/>
    <s v="x"/>
    <s v="x"/>
    <m/>
    <n v="2028"/>
    <s v="x6"/>
    <x v="0"/>
    <s v="Provisional"/>
    <s v="Coordinar las actividades para el diseño, implementación y mejoramiento del sistema de gestión integrado - Administración y consolidación del plan anticorrupción y de atención al ciudadano"/>
    <s v="Administrativo"/>
    <s v="Ingeniero Industrial"/>
    <m/>
    <m/>
    <m/>
    <m/>
    <s v="x"/>
    <m/>
    <m/>
    <m/>
    <s v="x"/>
    <s v="x"/>
    <s v="x"/>
    <s v="x"/>
    <m/>
    <m/>
    <m/>
    <m/>
    <s v="x"/>
    <m/>
    <m/>
    <m/>
    <m/>
    <m/>
    <m/>
    <m/>
    <m/>
    <m/>
    <m/>
    <m/>
    <m/>
    <m/>
    <m/>
    <s v="x"/>
    <m/>
    <m/>
    <m/>
    <s v="x"/>
    <s v="x"/>
    <s v="x"/>
    <s v="x"/>
    <m/>
    <m/>
    <m/>
    <m/>
    <s v="x"/>
    <m/>
    <m/>
    <m/>
    <m/>
    <m/>
    <m/>
    <m/>
    <m/>
    <m/>
    <m/>
    <m/>
    <m/>
    <m/>
    <m/>
    <s v="x"/>
    <m/>
    <s v="x"/>
    <s v="x"/>
    <s v="x"/>
    <s v="x"/>
    <m/>
    <m/>
    <m/>
    <m/>
    <m/>
    <m/>
    <m/>
    <m/>
    <m/>
    <m/>
    <m/>
    <s v="x"/>
    <m/>
    <m/>
    <m/>
    <m/>
    <s v="x"/>
    <m/>
    <m/>
    <m/>
    <s v="x"/>
    <m/>
    <m/>
    <m/>
    <m/>
    <m/>
    <m/>
    <m/>
    <s v="x"/>
    <s v="x"/>
    <m/>
    <m/>
  </r>
  <r>
    <x v="4"/>
    <x v="27"/>
    <x v="13"/>
    <s v="NAVARRO LVARADO NATALY"/>
    <m/>
    <s v="x"/>
    <m/>
    <m/>
    <s v="3x24"/>
    <s v="x3"/>
    <x v="0"/>
    <s v="Provisional"/>
    <s v="Técnico documental en gestión documental "/>
    <s v="Administrativo"/>
    <s v="Ingeniero Industrial"/>
    <m/>
    <m/>
    <m/>
    <m/>
    <s v="x"/>
    <m/>
    <m/>
    <m/>
    <s v="x"/>
    <s v="x"/>
    <s v="x"/>
    <s v="x"/>
    <m/>
    <m/>
    <m/>
    <m/>
    <s v="x"/>
    <m/>
    <m/>
    <m/>
    <m/>
    <m/>
    <m/>
    <m/>
    <m/>
    <m/>
    <m/>
    <m/>
    <m/>
    <m/>
    <m/>
    <s v="x"/>
    <m/>
    <m/>
    <m/>
    <s v="x"/>
    <s v="x"/>
    <s v="x"/>
    <s v="x"/>
    <m/>
    <m/>
    <m/>
    <m/>
    <s v="x"/>
    <m/>
    <m/>
    <m/>
    <m/>
    <m/>
    <m/>
    <m/>
    <m/>
    <m/>
    <m/>
    <m/>
    <m/>
    <m/>
    <m/>
    <s v="x"/>
    <m/>
    <s v="x"/>
    <s v="x"/>
    <s v="x"/>
    <s v="x"/>
    <m/>
    <m/>
    <m/>
    <m/>
    <m/>
    <m/>
    <m/>
    <m/>
    <m/>
    <m/>
    <m/>
    <m/>
    <m/>
    <m/>
    <m/>
    <m/>
    <s v="x"/>
    <m/>
    <m/>
    <m/>
    <s v="x"/>
    <m/>
    <m/>
    <m/>
    <m/>
    <m/>
    <m/>
    <m/>
    <m/>
    <m/>
    <m/>
    <m/>
  </r>
  <r>
    <x v="4"/>
    <x v="36"/>
    <x v="13"/>
    <s v="ESCORCIA FORERO YURANIS INES"/>
    <m/>
    <s v="x"/>
    <m/>
    <m/>
    <s v="3x24"/>
    <s v="x3"/>
    <x v="0"/>
    <s v="Provisional"/>
    <s v="Auxiliar de recepción"/>
    <s v="Administrativo"/>
    <s v="Auxiliar"/>
    <m/>
    <m/>
    <m/>
    <m/>
    <s v="x"/>
    <m/>
    <m/>
    <m/>
    <s v="x"/>
    <s v="x"/>
    <s v="x"/>
    <s v="x"/>
    <m/>
    <m/>
    <m/>
    <m/>
    <s v="x"/>
    <m/>
    <m/>
    <m/>
    <m/>
    <m/>
    <m/>
    <m/>
    <m/>
    <m/>
    <m/>
    <m/>
    <m/>
    <m/>
    <m/>
    <s v="x"/>
    <m/>
    <m/>
    <m/>
    <s v="x"/>
    <s v="x"/>
    <s v="x"/>
    <s v="x"/>
    <m/>
    <m/>
    <m/>
    <m/>
    <s v="x"/>
    <m/>
    <m/>
    <m/>
    <m/>
    <m/>
    <m/>
    <m/>
    <m/>
    <m/>
    <m/>
    <m/>
    <m/>
    <m/>
    <m/>
    <s v="x"/>
    <m/>
    <s v="x"/>
    <s v="x"/>
    <s v="x"/>
    <s v="x"/>
    <m/>
    <m/>
    <m/>
    <m/>
    <m/>
    <m/>
    <m/>
    <m/>
    <m/>
    <m/>
    <m/>
    <m/>
    <m/>
    <m/>
    <m/>
    <m/>
    <s v="x"/>
    <m/>
    <m/>
    <m/>
    <s v="x"/>
    <m/>
    <m/>
    <m/>
    <m/>
    <m/>
    <m/>
    <m/>
    <m/>
    <m/>
    <m/>
    <m/>
  </r>
  <r>
    <x v="4"/>
    <x v="27"/>
    <x v="7"/>
    <s v="ARRIETA BAEZ ADRIANNY"/>
    <m/>
    <s v="x"/>
    <m/>
    <m/>
    <n v="4044"/>
    <s v="x4"/>
    <x v="0"/>
    <s v="Provisional"/>
    <s v="Auxiliar administrativa"/>
    <s v="Administrativo"/>
    <s v="Administradora de empresas turistica"/>
    <m/>
    <m/>
    <m/>
    <m/>
    <s v="x"/>
    <m/>
    <m/>
    <m/>
    <s v="x"/>
    <s v="x"/>
    <s v="x"/>
    <s v="x"/>
    <m/>
    <m/>
    <m/>
    <m/>
    <s v="x"/>
    <m/>
    <m/>
    <m/>
    <m/>
    <m/>
    <m/>
    <m/>
    <m/>
    <m/>
    <m/>
    <m/>
    <m/>
    <m/>
    <m/>
    <s v="x"/>
    <m/>
    <m/>
    <m/>
    <s v="x"/>
    <s v="x"/>
    <s v="x"/>
    <s v="x"/>
    <m/>
    <m/>
    <m/>
    <m/>
    <s v="x"/>
    <m/>
    <m/>
    <m/>
    <m/>
    <m/>
    <m/>
    <m/>
    <m/>
    <m/>
    <m/>
    <m/>
    <m/>
    <m/>
    <m/>
    <s v="x"/>
    <m/>
    <s v="x"/>
    <s v="x"/>
    <s v="x"/>
    <s v="x"/>
    <m/>
    <m/>
    <m/>
    <m/>
    <m/>
    <m/>
    <m/>
    <m/>
    <m/>
    <m/>
    <m/>
    <m/>
    <m/>
    <m/>
    <m/>
    <m/>
    <s v="x"/>
    <m/>
    <m/>
    <m/>
    <s v="x"/>
    <m/>
    <m/>
    <m/>
    <m/>
    <m/>
    <m/>
    <m/>
    <m/>
    <m/>
    <m/>
    <m/>
  </r>
  <r>
    <x v="4"/>
    <x v="37"/>
    <x v="14"/>
    <s v="DUGAND CARLING MONICA "/>
    <m/>
    <s v="x"/>
    <m/>
    <m/>
    <s v="3x24"/>
    <s v="x8"/>
    <x v="1"/>
    <s v="Funcionario de carrera administrativa"/>
    <s v="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
    <s v="Administrativo"/>
    <s v="Profesional en ciencias de la información"/>
    <m/>
    <m/>
    <m/>
    <m/>
    <s v="x"/>
    <m/>
    <m/>
    <m/>
    <s v="x"/>
    <s v="x"/>
    <s v="x"/>
    <s v="x"/>
    <m/>
    <m/>
    <m/>
    <m/>
    <s v="x"/>
    <m/>
    <m/>
    <m/>
    <m/>
    <m/>
    <m/>
    <m/>
    <m/>
    <m/>
    <m/>
    <m/>
    <m/>
    <m/>
    <m/>
    <s v="x"/>
    <m/>
    <m/>
    <m/>
    <s v="x"/>
    <s v="x"/>
    <s v="x"/>
    <s v="x"/>
    <m/>
    <m/>
    <m/>
    <m/>
    <s v="x"/>
    <m/>
    <m/>
    <m/>
    <m/>
    <m/>
    <m/>
    <m/>
    <m/>
    <m/>
    <m/>
    <m/>
    <m/>
    <m/>
    <m/>
    <s v="x"/>
    <m/>
    <s v="x"/>
    <s v="x"/>
    <s v="x"/>
    <s v="x"/>
    <m/>
    <m/>
    <m/>
    <m/>
    <m/>
    <m/>
    <m/>
    <m/>
    <m/>
    <m/>
    <m/>
    <m/>
    <m/>
    <m/>
    <m/>
    <m/>
    <s v="x"/>
    <m/>
    <m/>
    <m/>
    <s v="x"/>
    <m/>
    <m/>
    <m/>
    <m/>
    <m/>
    <m/>
    <m/>
    <m/>
    <m/>
    <m/>
    <m/>
  </r>
  <r>
    <x v="4"/>
    <x v="38"/>
    <x v="5"/>
    <s v="AGUDELO RIOS VICTOR "/>
    <m/>
    <m/>
    <m/>
    <m/>
    <n v="2028"/>
    <s v="x6"/>
    <x v="1"/>
    <s v="Comisión otra entidad"/>
    <s v="Coordinar las actividades para el diseño, implementación y mejoramiento del sistema de gestión integrado - Administración y consolidación del plan anticorrupción y de atención al ciudadano"/>
    <s v="Administrativo"/>
    <s v="Ingeniero Industrial"/>
    <m/>
    <m/>
    <m/>
    <m/>
    <s v="x"/>
    <m/>
    <m/>
    <m/>
    <s v="x"/>
    <s v="x"/>
    <s v="x"/>
    <s v="x"/>
    <m/>
    <m/>
    <m/>
    <m/>
    <s v="x"/>
    <m/>
    <m/>
    <m/>
    <m/>
    <m/>
    <m/>
    <m/>
    <m/>
    <m/>
    <m/>
    <m/>
    <m/>
    <m/>
    <m/>
    <s v="x"/>
    <m/>
    <m/>
    <m/>
    <s v="x"/>
    <s v="x"/>
    <s v="x"/>
    <s v="x"/>
    <m/>
    <m/>
    <m/>
    <m/>
    <s v="x"/>
    <m/>
    <m/>
    <m/>
    <m/>
    <m/>
    <m/>
    <m/>
    <m/>
    <m/>
    <m/>
    <m/>
    <m/>
    <m/>
    <m/>
    <s v="x"/>
    <m/>
    <s v="x"/>
    <s v="x"/>
    <s v="x"/>
    <s v="x"/>
    <m/>
    <m/>
    <m/>
    <m/>
    <m/>
    <m/>
    <m/>
    <m/>
    <m/>
    <m/>
    <m/>
    <s v="x"/>
    <m/>
    <m/>
    <m/>
    <m/>
    <s v="x"/>
    <m/>
    <m/>
    <m/>
    <s v="x"/>
    <m/>
    <m/>
    <m/>
    <m/>
    <m/>
    <m/>
    <m/>
    <s v="x"/>
    <s v="x"/>
    <m/>
    <m/>
  </r>
  <r>
    <x v="4"/>
    <x v="39"/>
    <x v="15"/>
    <s v="CEPEDA ANAYA PEDRO ALBERTO"/>
    <m/>
    <s v="x"/>
    <s v="x"/>
    <m/>
    <n v="37"/>
    <n v="24"/>
    <x v="0"/>
    <s v="Libre nombramiento y remoción"/>
    <s v="Coordinar las actividades para el diseño, implementación y mejoramiento del sistema de gestión integrado - Administración y consolidación del plan anticorrupción y de atención al ciudadano"/>
    <s v="Administrativo"/>
    <s v="Abogado"/>
    <m/>
    <m/>
    <m/>
    <m/>
    <s v="x"/>
    <m/>
    <m/>
    <m/>
    <s v="x"/>
    <s v="x"/>
    <s v="x"/>
    <s v="x"/>
    <m/>
    <m/>
    <m/>
    <m/>
    <s v="x"/>
    <m/>
    <m/>
    <m/>
    <m/>
    <m/>
    <m/>
    <m/>
    <m/>
    <m/>
    <m/>
    <m/>
    <m/>
    <m/>
    <m/>
    <s v="x"/>
    <m/>
    <m/>
    <m/>
    <s v="x"/>
    <s v="x"/>
    <s v="x"/>
    <s v="x"/>
    <m/>
    <m/>
    <m/>
    <m/>
    <s v="x"/>
    <m/>
    <m/>
    <m/>
    <m/>
    <m/>
    <m/>
    <m/>
    <m/>
    <m/>
    <m/>
    <m/>
    <m/>
    <m/>
    <m/>
    <s v="x"/>
    <m/>
    <s v="x"/>
    <s v="x"/>
    <s v="x"/>
    <s v="x"/>
    <m/>
    <m/>
    <m/>
    <m/>
    <m/>
    <m/>
    <m/>
    <m/>
    <m/>
    <m/>
    <m/>
    <s v="x"/>
    <m/>
    <m/>
    <m/>
    <m/>
    <s v="x"/>
    <m/>
    <m/>
    <m/>
    <s v="x"/>
    <m/>
    <m/>
    <m/>
    <m/>
    <m/>
    <m/>
    <m/>
    <s v="x"/>
    <s v="x"/>
    <m/>
    <m/>
  </r>
  <r>
    <x v="4"/>
    <x v="40"/>
    <x v="5"/>
    <s v="OÑORO BARRIOS ANDRES FELIPE"/>
    <m/>
    <s v="x"/>
    <m/>
    <m/>
    <s v="2028"/>
    <s v="x6"/>
    <x v="0"/>
    <s v="Provisional"/>
    <s v="que propendan por la conservación de los cuerpos de agua de la jurisdicción de la Corporación. Relacionado con el pkan de adquisiciones de la corporacion"/>
    <s v="Administrativo"/>
    <s v="Administrador de Empresas "/>
    <m/>
    <m/>
    <m/>
    <m/>
    <s v="x"/>
    <m/>
    <m/>
    <m/>
    <s v="x"/>
    <s v="x"/>
    <s v="x"/>
    <s v="x"/>
    <m/>
    <m/>
    <m/>
    <m/>
    <s v="x"/>
    <m/>
    <m/>
    <m/>
    <m/>
    <m/>
    <m/>
    <m/>
    <m/>
    <m/>
    <m/>
    <m/>
    <m/>
    <m/>
    <m/>
    <s v="x"/>
    <m/>
    <m/>
    <m/>
    <s v="x"/>
    <s v="x"/>
    <s v="x"/>
    <s v="x"/>
    <m/>
    <m/>
    <m/>
    <m/>
    <s v="x"/>
    <m/>
    <m/>
    <m/>
    <m/>
    <m/>
    <m/>
    <m/>
    <m/>
    <m/>
    <m/>
    <m/>
    <m/>
    <m/>
    <m/>
    <s v="x"/>
    <m/>
    <s v="x"/>
    <s v="x"/>
    <s v="x"/>
    <s v="x"/>
    <m/>
    <m/>
    <m/>
    <m/>
    <m/>
    <m/>
    <m/>
    <m/>
    <m/>
    <m/>
    <m/>
    <m/>
    <m/>
    <m/>
    <m/>
    <m/>
    <m/>
    <m/>
    <m/>
    <m/>
    <m/>
    <m/>
    <m/>
    <m/>
    <m/>
    <m/>
    <m/>
    <m/>
    <m/>
    <m/>
    <m/>
    <m/>
  </r>
  <r>
    <x v="4"/>
    <x v="37"/>
    <x v="14"/>
    <s v="DUGAND CARLING MONICA "/>
    <m/>
    <s v="x"/>
    <m/>
    <m/>
    <s v="3x24"/>
    <s v="x8"/>
    <x v="0"/>
    <s v="Funcionario de carrera administrativa"/>
    <s v="Labor y gestión de archivo. 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
    <s v="Administrativo"/>
    <s v="Profesional en ciencias de la información"/>
    <m/>
    <m/>
    <m/>
    <m/>
    <s v="x"/>
    <m/>
    <m/>
    <m/>
    <s v="x"/>
    <s v="x"/>
    <s v="x"/>
    <s v="x"/>
    <m/>
    <m/>
    <m/>
    <m/>
    <s v="x"/>
    <m/>
    <m/>
    <m/>
    <m/>
    <m/>
    <m/>
    <m/>
    <m/>
    <m/>
    <m/>
    <m/>
    <m/>
    <m/>
    <m/>
    <s v="x"/>
    <m/>
    <m/>
    <m/>
    <s v="x"/>
    <s v="x"/>
    <s v="x"/>
    <s v="x"/>
    <m/>
    <m/>
    <m/>
    <m/>
    <s v="x"/>
    <m/>
    <m/>
    <m/>
    <m/>
    <m/>
    <m/>
    <m/>
    <m/>
    <m/>
    <m/>
    <m/>
    <m/>
    <m/>
    <m/>
    <s v="x"/>
    <m/>
    <s v="x"/>
    <s v="x"/>
    <s v="x"/>
    <s v="x"/>
    <m/>
    <m/>
    <m/>
    <m/>
    <m/>
    <m/>
    <m/>
    <m/>
    <m/>
    <m/>
    <m/>
    <m/>
    <m/>
    <m/>
    <m/>
    <m/>
    <s v="x"/>
    <m/>
    <m/>
    <m/>
    <s v="x"/>
    <m/>
    <m/>
    <m/>
    <m/>
    <m/>
    <m/>
    <m/>
    <m/>
    <m/>
    <m/>
    <m/>
  </r>
  <r>
    <x v="4"/>
    <x v="27"/>
    <x v="5"/>
    <s v="DUQUE ZAPATA FABIOLA "/>
    <m/>
    <s v="x"/>
    <s v="x"/>
    <m/>
    <n v="2028"/>
    <s v="x2"/>
    <x v="0"/>
    <s v="Provisional"/>
    <s v="x. Participar en Ia elaboración de programas de gestión de documentos, contemplando el uso de nuevas tecnologías y  soportes  con observancia de los principios y procesos archivísticos. 2. Registrar y codificar Ia documentación de acuerdo con los sistemas de archivo adoptados,  3. Preparar las carpetas  y rótulos requeridos para Ia guarda de los documentos. 4. Administrar el Archivo Central con eficiencia, de manera  que los documentos transferidos por los distintos Archivos de Gestión, se logren consultar fácilmente  5. Administrar el Archivo Histórico en forma organizada, a fin de que los documentos que se transfieren desde el Archivo Central  puedan conservarse en buen estado y hallarse rápidamente 6. Participar en Ia elaboración y adopción de las respectivas tablas de retención documental, coordinar y verificar que en todas las  dependencias se  utilicen o cumplan 7. Velar porque en las dependencias de la C R.A., los archivos de Gestión  se mantenga organizado e inventariado conforme a la normatividad legal vigente. 8. Atender usuarios internos y externos que soliciten consultar los documentos del Archivo de la Corporación. 9. Llevar un registro de las transferencias documentales primarias y secundarias. x0. Realizar sensibilizaciones sobre la gestión documental y el archivo a los funcionarios y contratistas de la entidad."/>
    <s v="Administrativo"/>
    <s v="Economista"/>
    <m/>
    <m/>
    <m/>
    <m/>
    <s v="x"/>
    <m/>
    <m/>
    <m/>
    <s v="x"/>
    <s v="x"/>
    <s v="x"/>
    <s v="x"/>
    <m/>
    <m/>
    <m/>
    <m/>
    <s v="x"/>
    <m/>
    <m/>
    <m/>
    <m/>
    <m/>
    <m/>
    <m/>
    <m/>
    <m/>
    <m/>
    <m/>
    <m/>
    <m/>
    <m/>
    <s v="x"/>
    <m/>
    <m/>
    <m/>
    <s v="x"/>
    <s v="x"/>
    <s v="x"/>
    <s v="x"/>
    <m/>
    <m/>
    <m/>
    <m/>
    <s v="x"/>
    <m/>
    <m/>
    <m/>
    <m/>
    <m/>
    <m/>
    <m/>
    <m/>
    <m/>
    <m/>
    <m/>
    <m/>
    <m/>
    <m/>
    <s v="x"/>
    <m/>
    <s v="x"/>
    <s v="x"/>
    <s v="x"/>
    <s v="x"/>
    <m/>
    <m/>
    <m/>
    <m/>
    <m/>
    <m/>
    <m/>
    <m/>
    <m/>
    <m/>
    <m/>
    <m/>
    <m/>
    <m/>
    <m/>
    <m/>
    <s v="x"/>
    <m/>
    <m/>
    <m/>
    <s v="x"/>
    <m/>
    <m/>
    <m/>
    <m/>
    <m/>
    <m/>
    <m/>
    <m/>
    <m/>
    <s v="x"/>
    <m/>
  </r>
  <r>
    <x v="4"/>
    <x v="3"/>
    <x v="13"/>
    <s v="DUQUE ZAPATA FABIOLA "/>
    <m/>
    <m/>
    <m/>
    <m/>
    <n v="2028"/>
    <s v="x2"/>
    <x v="1"/>
    <s v="Funcionario de carrera administrativa"/>
    <s v="x. Participar en Ia elaboración de programas de gestión de documentos, contemplando el uso de nuevas tecnologías y  soportes  con observancia de los principios y procesos archivísticos. 2. Registrar y codificar Ia documentación de acuerdo con los sistemas de archivo adoptados,  3. Preparar las carpetas  y rótulos requeridos para Ia guarda de los documentos. 4. Administrar el Archivo Central con eficiencia, de manera  que los documentos transferidos por los distintos Archivos de Gestión, se logren consultar fácilmente  5. Administrar el Archivo Histórico en forma organizada, a fin de que los documentos que se transfieren desde el Archivo Central  puedan conservarse en buen estado y hallarse rápidamente 6. Participar en Ia elaboración y adopción de las respectivas tablas de retención documental, coordinar y verificar que en todas las  dependencias se  utilicen o cumplan 7. Velar porque en las dependencias de la C R.A., los archivos de Gestión  se mantenga organizado e inventariado conforme a la normatividad legal vigente. 8. Atender usuarios internos y externos que soliciten consultar los documentos del Archivo de la Corporación. 9. Llevar un registro de las transferencias documentales primarias y secundarias. x0. Realizar sensibilizaciones sobre la gestión documental y el archivo a los funcionarios y contratistas de la entidad."/>
    <s v="Administrativo"/>
    <s v="Economista"/>
    <m/>
    <m/>
    <m/>
    <m/>
    <s v="x"/>
    <m/>
    <m/>
    <m/>
    <s v="x"/>
    <s v="x"/>
    <s v="x"/>
    <s v="x"/>
    <m/>
    <m/>
    <m/>
    <m/>
    <s v="x"/>
    <m/>
    <m/>
    <m/>
    <m/>
    <m/>
    <m/>
    <m/>
    <m/>
    <m/>
    <m/>
    <m/>
    <m/>
    <m/>
    <m/>
    <s v="x"/>
    <m/>
    <m/>
    <m/>
    <s v="x"/>
    <s v="x"/>
    <s v="x"/>
    <s v="x"/>
    <m/>
    <m/>
    <m/>
    <m/>
    <s v="x"/>
    <m/>
    <m/>
    <m/>
    <m/>
    <m/>
    <m/>
    <m/>
    <m/>
    <m/>
    <m/>
    <m/>
    <m/>
    <m/>
    <m/>
    <s v="x"/>
    <m/>
    <s v="x"/>
    <s v="x"/>
    <s v="x"/>
    <s v="x"/>
    <m/>
    <m/>
    <m/>
    <m/>
    <m/>
    <m/>
    <m/>
    <m/>
    <m/>
    <m/>
    <m/>
    <m/>
    <m/>
    <m/>
    <m/>
    <m/>
    <s v="x"/>
    <m/>
    <m/>
    <m/>
    <s v="x"/>
    <m/>
    <m/>
    <m/>
    <m/>
    <m/>
    <m/>
    <m/>
    <m/>
    <m/>
    <s v="x"/>
    <m/>
  </r>
  <r>
    <x v="4"/>
    <x v="39"/>
    <x v="3"/>
    <s v="BERDUGO GRANADOS ANTONIO "/>
    <m/>
    <m/>
    <m/>
    <m/>
    <s v="42x0"/>
    <n v="24"/>
    <x v="1"/>
    <s v="Funcionario de carrera administrativa"/>
    <s v="Atención de llamadas telefonicas, atención al público que solicita al Señor Secretario General, elaboración de solicitudes de CDP para hacer el pago de las Publicaciones de los Actos Administrativos expedidos por la Asamblea Corporativa, Él Consejo Directivo y el Director General de la C.R.A.,  Realizó la organización del archivo de gestión; realizando descripción de cajas y carpetas, filiación de la documentación que contienen los diferentes expedientes que contempla las TRD  están  a cargo de la Secretaria General.  Y las de más labores de apoyo que el jefe inmediato me asigne. "/>
    <s v="Administrativo"/>
    <s v="Técnico en gestión documental"/>
    <m/>
    <m/>
    <m/>
    <m/>
    <s v="x"/>
    <m/>
    <m/>
    <m/>
    <s v="x"/>
    <s v="x"/>
    <s v="x"/>
    <s v="x"/>
    <m/>
    <m/>
    <m/>
    <m/>
    <s v="x"/>
    <m/>
    <m/>
    <m/>
    <m/>
    <m/>
    <m/>
    <m/>
    <m/>
    <m/>
    <m/>
    <m/>
    <m/>
    <m/>
    <m/>
    <s v="x"/>
    <m/>
    <m/>
    <m/>
    <s v="x"/>
    <s v="x"/>
    <s v="x"/>
    <s v="x"/>
    <m/>
    <m/>
    <m/>
    <m/>
    <s v="x"/>
    <m/>
    <m/>
    <m/>
    <m/>
    <m/>
    <m/>
    <m/>
    <m/>
    <m/>
    <m/>
    <m/>
    <m/>
    <m/>
    <m/>
    <s v="x"/>
    <m/>
    <s v="x"/>
    <s v="x"/>
    <s v="x"/>
    <s v="x"/>
    <m/>
    <m/>
    <m/>
    <m/>
    <m/>
    <m/>
    <m/>
    <m/>
    <m/>
    <m/>
    <m/>
    <m/>
    <m/>
    <m/>
    <m/>
    <m/>
    <s v="x"/>
    <m/>
    <m/>
    <m/>
    <s v="x"/>
    <m/>
    <m/>
    <m/>
    <m/>
    <m/>
    <m/>
    <m/>
    <m/>
    <m/>
    <m/>
    <m/>
  </r>
  <r>
    <x v="4"/>
    <x v="34"/>
    <x v="4"/>
    <s v="JARAMILO GARCIA CARLOS "/>
    <m/>
    <m/>
    <m/>
    <s v="x"/>
    <s v="4x03"/>
    <s v="x5"/>
    <x v="0"/>
    <s v="Funcionario de carrera administrativa"/>
    <s v="Transportar a los funcionarios para la realización de comisiones asignadas , velar por el buen funcionamiento de la unidad móvil qué me ha sido asignada, informar diariamente en un preoperacional el estado real de la camioneta y cualquier anomalía hacerla ver a las personas encargadas , trasladar a los funcionarios diariamente a cualquiera de los 22 municipios y correjimientos del Dpto del Atlántico y cuándo se amerita trasladarlos a otros departamentos. Cumplir todas las reglas de tránsito y seguridad vial existentes "/>
    <s v="Operativo"/>
    <s v="Bachiller"/>
    <m/>
    <m/>
    <m/>
    <s v="x"/>
    <s v="x"/>
    <s v="x"/>
    <m/>
    <m/>
    <s v="x"/>
    <s v="x"/>
    <s v="x"/>
    <s v="x"/>
    <s v="x"/>
    <m/>
    <m/>
    <m/>
    <s v="x"/>
    <m/>
    <m/>
    <m/>
    <m/>
    <m/>
    <s v="x"/>
    <m/>
    <s v="x"/>
    <m/>
    <m/>
    <s v="x"/>
    <m/>
    <m/>
    <m/>
    <s v="x"/>
    <s v="x"/>
    <m/>
    <m/>
    <s v="x"/>
    <s v="x"/>
    <s v="x"/>
    <s v="x"/>
    <s v="x"/>
    <m/>
    <m/>
    <m/>
    <s v="x"/>
    <m/>
    <m/>
    <m/>
    <m/>
    <m/>
    <s v="x"/>
    <m/>
    <s v="x"/>
    <m/>
    <m/>
    <s v="x"/>
    <m/>
    <m/>
    <m/>
    <s v="x"/>
    <m/>
    <s v="x"/>
    <s v="x"/>
    <s v="x"/>
    <s v="x"/>
    <s v="x"/>
    <m/>
    <m/>
    <m/>
    <m/>
    <m/>
    <m/>
    <m/>
    <m/>
    <m/>
    <m/>
    <s v="x"/>
    <m/>
    <s v="x"/>
    <m/>
    <m/>
    <s v="x"/>
    <m/>
    <m/>
    <m/>
    <m/>
    <m/>
    <m/>
    <m/>
    <m/>
    <m/>
    <m/>
    <m/>
    <s v="x"/>
    <s v="x"/>
    <m/>
    <m/>
  </r>
  <r>
    <x v="4"/>
    <x v="39"/>
    <x v="3"/>
    <s v="SARMIENTO JÁUREGUI PAULA ANDREA"/>
    <m/>
    <s v="x"/>
    <m/>
    <m/>
    <s v="42x0"/>
    <s v="x6"/>
    <x v="0"/>
    <s v="Provisional"/>
    <s v="Atención al usuario, asignación de comunicaciones recibidas, alimentar bases de datos."/>
    <s v="Administrativo"/>
    <s v="Contador Público "/>
    <m/>
    <m/>
    <m/>
    <m/>
    <s v="x"/>
    <m/>
    <m/>
    <m/>
    <s v="x"/>
    <s v="x"/>
    <s v="x"/>
    <s v="x"/>
    <m/>
    <m/>
    <m/>
    <m/>
    <s v="x"/>
    <m/>
    <m/>
    <m/>
    <m/>
    <m/>
    <m/>
    <m/>
    <m/>
    <m/>
    <m/>
    <m/>
    <m/>
    <m/>
    <m/>
    <s v="x"/>
    <m/>
    <m/>
    <m/>
    <s v="x"/>
    <s v="x"/>
    <s v="x"/>
    <s v="x"/>
    <m/>
    <m/>
    <m/>
    <m/>
    <s v="x"/>
    <m/>
    <m/>
    <m/>
    <m/>
    <m/>
    <m/>
    <m/>
    <m/>
    <m/>
    <m/>
    <m/>
    <m/>
    <m/>
    <m/>
    <s v="x"/>
    <m/>
    <s v="x"/>
    <s v="x"/>
    <s v="x"/>
    <s v="x"/>
    <m/>
    <m/>
    <m/>
    <m/>
    <m/>
    <m/>
    <m/>
    <m/>
    <m/>
    <m/>
    <m/>
    <m/>
    <m/>
    <m/>
    <m/>
    <m/>
    <m/>
    <m/>
    <m/>
    <m/>
    <m/>
    <m/>
    <m/>
    <m/>
    <m/>
    <m/>
    <m/>
    <m/>
    <m/>
    <m/>
    <m/>
    <m/>
  </r>
  <r>
    <x v="4"/>
    <x v="39"/>
    <x v="3"/>
    <s v="IBAÑEZ TERESA DE JESUS"/>
    <m/>
    <s v="x"/>
    <m/>
    <m/>
    <s v="42x0"/>
    <s v="x6"/>
    <x v="0"/>
    <s v="Provisional"/>
    <s v="Radicar las Comunicaciones Oficiales Enviadas he Internas. Atender Usuarios y Llamas Telefónicas. "/>
    <s v="Administrativo"/>
    <s v="Secretaria"/>
    <m/>
    <m/>
    <m/>
    <m/>
    <s v="x"/>
    <m/>
    <m/>
    <m/>
    <s v="x"/>
    <s v="x"/>
    <s v="x"/>
    <s v="x"/>
    <m/>
    <m/>
    <m/>
    <m/>
    <s v="x"/>
    <m/>
    <m/>
    <m/>
    <m/>
    <m/>
    <m/>
    <m/>
    <m/>
    <m/>
    <m/>
    <m/>
    <m/>
    <m/>
    <m/>
    <s v="x"/>
    <m/>
    <m/>
    <m/>
    <s v="x"/>
    <s v="x"/>
    <s v="x"/>
    <s v="x"/>
    <m/>
    <m/>
    <m/>
    <m/>
    <s v="x"/>
    <m/>
    <m/>
    <m/>
    <m/>
    <m/>
    <m/>
    <m/>
    <m/>
    <m/>
    <m/>
    <m/>
    <m/>
    <m/>
    <m/>
    <s v="x"/>
    <m/>
    <s v="x"/>
    <s v="x"/>
    <s v="x"/>
    <s v="x"/>
    <m/>
    <m/>
    <m/>
    <m/>
    <m/>
    <m/>
    <m/>
    <m/>
    <m/>
    <m/>
    <m/>
    <m/>
    <m/>
    <m/>
    <m/>
    <m/>
    <s v="x"/>
    <m/>
    <m/>
    <m/>
    <s v="x"/>
    <m/>
    <m/>
    <m/>
    <m/>
    <m/>
    <m/>
    <m/>
    <m/>
    <m/>
    <m/>
    <m/>
  </r>
  <r>
    <x v="4"/>
    <x v="41"/>
    <x v="6"/>
    <s v="SUAREZ HERNANDEZ CESAR JUNIOR"/>
    <m/>
    <s v="x"/>
    <s v="x"/>
    <m/>
    <n v="2044"/>
    <s v="x0"/>
    <x v="0"/>
    <s v="Funcionario de carrera administrativa"/>
    <s v="Realizar toda la gestión pertinente para la adquisición de bienes y servicios que necesita la corporación a través de la tienda virtual del estado Colombiano"/>
    <s v="Administrativo"/>
    <s v="Administrador de Empresas "/>
    <m/>
    <m/>
    <m/>
    <m/>
    <s v="x"/>
    <m/>
    <m/>
    <m/>
    <s v="x"/>
    <s v="x"/>
    <s v="x"/>
    <s v="x"/>
    <m/>
    <m/>
    <m/>
    <m/>
    <s v="x"/>
    <m/>
    <m/>
    <m/>
    <m/>
    <m/>
    <m/>
    <m/>
    <m/>
    <m/>
    <m/>
    <m/>
    <m/>
    <m/>
    <m/>
    <s v="x"/>
    <m/>
    <m/>
    <m/>
    <s v="x"/>
    <s v="x"/>
    <s v="x"/>
    <s v="x"/>
    <m/>
    <m/>
    <m/>
    <m/>
    <s v="x"/>
    <m/>
    <m/>
    <m/>
    <m/>
    <m/>
    <m/>
    <m/>
    <m/>
    <m/>
    <m/>
    <m/>
    <m/>
    <m/>
    <m/>
    <s v="x"/>
    <m/>
    <s v="x"/>
    <s v="x"/>
    <s v="x"/>
    <s v="x"/>
    <m/>
    <m/>
    <m/>
    <m/>
    <m/>
    <m/>
    <m/>
    <m/>
    <m/>
    <m/>
    <m/>
    <m/>
    <m/>
    <m/>
    <m/>
    <m/>
    <s v="x"/>
    <m/>
    <m/>
    <m/>
    <s v="x"/>
    <m/>
    <m/>
    <m/>
    <m/>
    <m/>
    <m/>
    <m/>
    <m/>
    <m/>
    <m/>
    <m/>
  </r>
  <r>
    <x v="4"/>
    <x v="42"/>
    <x v="5"/>
    <s v="MAFIOL CORONADO ROBINSON "/>
    <m/>
    <s v="x"/>
    <s v="x"/>
    <m/>
    <n v="2028"/>
    <s v="x4"/>
    <x v="0"/>
    <s v="Funcionario de carrera administrativa"/>
    <s v="Profesional especilizado encargado de liderar la oficina de recursos fisicos (insumos, inventarios, mantenimientos locativos)"/>
    <s v="Administrativo"/>
    <s v="Economista"/>
    <m/>
    <m/>
    <m/>
    <m/>
    <s v="x"/>
    <m/>
    <m/>
    <m/>
    <s v="x"/>
    <s v="x"/>
    <s v="x"/>
    <s v="x"/>
    <m/>
    <m/>
    <m/>
    <m/>
    <s v="x"/>
    <m/>
    <m/>
    <m/>
    <m/>
    <m/>
    <m/>
    <m/>
    <m/>
    <m/>
    <m/>
    <m/>
    <m/>
    <m/>
    <m/>
    <s v="x"/>
    <m/>
    <m/>
    <m/>
    <s v="x"/>
    <s v="x"/>
    <s v="x"/>
    <s v="x"/>
    <m/>
    <m/>
    <m/>
    <m/>
    <s v="x"/>
    <m/>
    <m/>
    <m/>
    <m/>
    <m/>
    <m/>
    <m/>
    <m/>
    <m/>
    <m/>
    <m/>
    <m/>
    <m/>
    <m/>
    <s v="x"/>
    <m/>
    <s v="x"/>
    <s v="x"/>
    <s v="x"/>
    <s v="x"/>
    <m/>
    <m/>
    <m/>
    <m/>
    <m/>
    <m/>
    <m/>
    <m/>
    <m/>
    <m/>
    <m/>
    <m/>
    <m/>
    <m/>
    <m/>
    <m/>
    <s v="x"/>
    <m/>
    <m/>
    <m/>
    <s v="x"/>
    <m/>
    <m/>
    <m/>
    <m/>
    <m/>
    <m/>
    <m/>
    <m/>
    <m/>
    <m/>
    <m/>
  </r>
  <r>
    <x v="5"/>
    <x v="43"/>
    <x v="5"/>
    <s v="Pamela Castaño Ochoa"/>
    <m/>
    <s v="x"/>
    <s v="x"/>
    <m/>
    <n v="2028"/>
    <s v="x7"/>
    <x v="0"/>
    <s v="Funcionario de carrera administrativa"/>
    <s v="Diseñar, implementar, hacer seguimiento, evaluar y aplicar mejora continua al SG-SST de la CRA, Hacer visitas de inspección en campo a las sedes y comisiones de campo para la identificación y control de riesgos y en general dar cumplimiento a todas las obligaciones administrativas y operativas determinadas por la legislación vigente en Colombia para los responsables de SST."/>
    <s v="Administrativo/_x000a_Operativo"/>
    <s v="Abogada, Fonaudiologa"/>
    <m/>
    <m/>
    <m/>
    <m/>
    <s v="x"/>
    <m/>
    <m/>
    <m/>
    <s v="x"/>
    <s v="x"/>
    <s v="x"/>
    <s v="x"/>
    <m/>
    <m/>
    <m/>
    <m/>
    <s v="x"/>
    <m/>
    <m/>
    <m/>
    <m/>
    <m/>
    <m/>
    <m/>
    <s v="x"/>
    <m/>
    <m/>
    <s v="x"/>
    <m/>
    <m/>
    <m/>
    <s v="x"/>
    <m/>
    <m/>
    <m/>
    <s v="x"/>
    <s v="x"/>
    <s v="x"/>
    <s v="x"/>
    <m/>
    <m/>
    <m/>
    <m/>
    <s v="x"/>
    <m/>
    <m/>
    <m/>
    <m/>
    <m/>
    <m/>
    <m/>
    <s v="x"/>
    <m/>
    <m/>
    <s v="x"/>
    <m/>
    <m/>
    <m/>
    <s v="x"/>
    <m/>
    <s v="x"/>
    <s v="x"/>
    <s v="x"/>
    <s v="x"/>
    <m/>
    <m/>
    <m/>
    <m/>
    <m/>
    <m/>
    <m/>
    <m/>
    <m/>
    <m/>
    <m/>
    <m/>
    <m/>
    <m/>
    <m/>
    <m/>
    <s v="x"/>
    <m/>
    <m/>
    <m/>
    <s v="x"/>
    <m/>
    <m/>
    <m/>
    <m/>
    <m/>
    <m/>
    <m/>
    <m/>
    <m/>
    <m/>
    <m/>
  </r>
  <r>
    <x v="5"/>
    <x v="43"/>
    <x v="5"/>
    <s v="Liliana Martinez Fernandez"/>
    <m/>
    <s v="x"/>
    <s v="x"/>
    <m/>
    <n v="2028"/>
    <s v="x7"/>
    <x v="0"/>
    <s v="Funcionario de carrera administrativa"/>
    <s v="Diseñar, implementar, hacer seguimiento, evaluar y aplicar mejora continua al SG-SST de la CRA, Hacer visitas de inspección en campo a las sedes y comisiones de campo para la identificación y control de riesgos y en general dar cumplimiento a todas las obligaciones administrativas y operativas determinadas por la legislación vigente en Colombia para los responsables de SST."/>
    <s v="Administrativo/_x000a_Operativo"/>
    <s v="Abogada, Fonaudiologa"/>
    <m/>
    <m/>
    <m/>
    <m/>
    <s v="x"/>
    <m/>
    <m/>
    <m/>
    <s v="x"/>
    <s v="x"/>
    <s v="x"/>
    <s v="x"/>
    <m/>
    <m/>
    <m/>
    <m/>
    <s v="x"/>
    <m/>
    <m/>
    <m/>
    <m/>
    <m/>
    <m/>
    <m/>
    <s v="x"/>
    <m/>
    <m/>
    <s v="x"/>
    <m/>
    <m/>
    <m/>
    <s v="x"/>
    <m/>
    <m/>
    <m/>
    <s v="x"/>
    <s v="x"/>
    <s v="x"/>
    <s v="x"/>
    <m/>
    <m/>
    <m/>
    <m/>
    <s v="x"/>
    <m/>
    <m/>
    <m/>
    <m/>
    <m/>
    <m/>
    <m/>
    <s v="x"/>
    <m/>
    <m/>
    <s v="x"/>
    <m/>
    <m/>
    <m/>
    <s v="x"/>
    <m/>
    <s v="x"/>
    <s v="x"/>
    <s v="x"/>
    <s v="x"/>
    <m/>
    <m/>
    <m/>
    <m/>
    <m/>
    <m/>
    <m/>
    <m/>
    <m/>
    <m/>
    <m/>
    <m/>
    <m/>
    <m/>
    <m/>
    <m/>
    <s v="x"/>
    <m/>
    <m/>
    <m/>
    <s v="x"/>
    <m/>
    <m/>
    <m/>
    <m/>
    <m/>
    <m/>
    <m/>
    <m/>
    <m/>
    <m/>
    <m/>
  </r>
  <r>
    <x v="5"/>
    <x v="4"/>
    <x v="16"/>
    <s v="CABALLERO ARIZA MILENA "/>
    <m/>
    <s v="x"/>
    <m/>
    <m/>
    <s v="x37"/>
    <s v="x6"/>
    <x v="0"/>
    <s v="Encargo"/>
    <s v="Fungir como jefe de personal.  Coordinar programa de capacitación y bienestar,  evaluaciones de desempeño, ingresos, movimientos y  retiros del personal "/>
    <s v="Administrativo"/>
    <s v="psicologa"/>
    <m/>
    <m/>
    <m/>
    <m/>
    <s v="x"/>
    <m/>
    <m/>
    <m/>
    <s v="x"/>
    <s v="x"/>
    <s v="x"/>
    <s v="x"/>
    <m/>
    <m/>
    <m/>
    <m/>
    <s v="x"/>
    <m/>
    <m/>
    <m/>
    <m/>
    <m/>
    <m/>
    <m/>
    <m/>
    <m/>
    <m/>
    <m/>
    <m/>
    <m/>
    <m/>
    <s v="x"/>
    <m/>
    <m/>
    <m/>
    <s v="x"/>
    <s v="x"/>
    <s v="x"/>
    <s v="x"/>
    <m/>
    <m/>
    <m/>
    <m/>
    <s v="x"/>
    <m/>
    <m/>
    <m/>
    <m/>
    <m/>
    <m/>
    <m/>
    <m/>
    <m/>
    <m/>
    <m/>
    <m/>
    <m/>
    <m/>
    <s v="x"/>
    <m/>
    <s v="x"/>
    <s v="x"/>
    <s v="x"/>
    <s v="x"/>
    <m/>
    <m/>
    <m/>
    <m/>
    <m/>
    <m/>
    <m/>
    <m/>
    <m/>
    <m/>
    <m/>
    <m/>
    <m/>
    <m/>
    <m/>
    <m/>
    <s v="x"/>
    <m/>
    <m/>
    <m/>
    <s v="x"/>
    <m/>
    <m/>
    <m/>
    <m/>
    <m/>
    <m/>
    <m/>
    <m/>
    <m/>
    <m/>
    <m/>
  </r>
  <r>
    <x v="5"/>
    <x v="44"/>
    <x v="5"/>
    <s v="CABALLERO ARIZA MILENA "/>
    <m/>
    <s v="x"/>
    <m/>
    <m/>
    <s v="x37"/>
    <s v="x6"/>
    <x v="1"/>
    <s v="Funcionario de carrera administrativa"/>
    <s v="Fungir como jefe de personal.  Coordinar programa de capacitación y bienestar,  evaluaciones de desempeño, ingresos, movimientos y  retiros del personal "/>
    <s v="Administrativo"/>
    <s v="psicologa"/>
    <m/>
    <m/>
    <m/>
    <m/>
    <s v="x"/>
    <m/>
    <m/>
    <m/>
    <s v="x"/>
    <s v="x"/>
    <s v="x"/>
    <s v="x"/>
    <m/>
    <m/>
    <m/>
    <m/>
    <s v="x"/>
    <m/>
    <m/>
    <m/>
    <m/>
    <m/>
    <m/>
    <m/>
    <m/>
    <m/>
    <m/>
    <m/>
    <m/>
    <m/>
    <m/>
    <s v="x"/>
    <m/>
    <m/>
    <m/>
    <s v="x"/>
    <s v="x"/>
    <s v="x"/>
    <s v="x"/>
    <m/>
    <m/>
    <m/>
    <m/>
    <s v="x"/>
    <m/>
    <m/>
    <m/>
    <m/>
    <m/>
    <m/>
    <m/>
    <m/>
    <m/>
    <m/>
    <m/>
    <m/>
    <m/>
    <m/>
    <s v="x"/>
    <m/>
    <s v="x"/>
    <s v="x"/>
    <s v="x"/>
    <s v="x"/>
    <m/>
    <m/>
    <m/>
    <m/>
    <m/>
    <m/>
    <m/>
    <m/>
    <m/>
    <m/>
    <m/>
    <m/>
    <m/>
    <m/>
    <m/>
    <m/>
    <s v="x"/>
    <m/>
    <m/>
    <m/>
    <s v="x"/>
    <m/>
    <m/>
    <m/>
    <m/>
    <m/>
    <m/>
    <m/>
    <m/>
    <m/>
    <m/>
    <m/>
  </r>
  <r>
    <x v="5"/>
    <x v="45"/>
    <x v="6"/>
    <s v="BELTRAN DE LA HOZ YOLIMA DEL CARMEN "/>
    <m/>
    <s v="x"/>
    <m/>
    <m/>
    <s v="3x24"/>
    <s v="x8"/>
    <x v="0"/>
    <s v="Encargo"/>
    <s v="Recibir y radicar las comunicaciones oficiales recibidas, enviadas e internas; atender al publico externo e interno que soliciten informacion de manera presencial; organizar la correspondencia que se enviará a traves del servicio de correo; organizar las comunicaciones oficiales que llegan en fisico para enviarlas al archivo; atender telefonicamente a los usuarios cuando requieren alguna solicitud."/>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5"/>
    <x v="43"/>
    <x v="5"/>
    <s v="Liliana Martinez Fernandez"/>
    <m/>
    <s v="x"/>
    <s v="x"/>
    <m/>
    <s v="3x24"/>
    <s v="x8"/>
    <x v="1"/>
    <s v="Funcionario de carrera administrativa"/>
    <s v="Recibir y radicar las comunicaciones oficiales recibidas, enviadas e internas; atender al publico externo e interno que soliciten informacion de manera presencial; organizar la correspondencia que se enviará a traves del servicio de correo; organizar las comunicaciones oficiales que llegan en fisico para enviarlas al archivo; atender telefonicamente a los usuarios cuando requieren alguna solicitud."/>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5"/>
    <x v="43"/>
    <x v="6"/>
    <s v="ESCORCIA GUERRA SHIRLY"/>
    <m/>
    <s v="x"/>
    <s v="x"/>
    <m/>
    <n v="2044"/>
    <n v="6"/>
    <x v="0"/>
    <s v="Provisional"/>
    <s v="Profesional universitario de apoyo al SGSST (Enfermera SSTA)"/>
    <s v="Administrativo"/>
    <s v="Enfermera, Administradora en SST"/>
    <s v="x"/>
    <m/>
    <m/>
    <m/>
    <s v="x"/>
    <m/>
    <s v="x"/>
    <m/>
    <s v="x"/>
    <s v="x"/>
    <s v="x"/>
    <s v="x"/>
    <m/>
    <m/>
    <m/>
    <m/>
    <s v="x"/>
    <m/>
    <m/>
    <m/>
    <m/>
    <m/>
    <m/>
    <m/>
    <m/>
    <m/>
    <m/>
    <m/>
    <m/>
    <m/>
    <m/>
    <s v="x"/>
    <m/>
    <s v="x"/>
    <m/>
    <s v="x"/>
    <s v="x"/>
    <s v="x"/>
    <s v="x"/>
    <m/>
    <m/>
    <m/>
    <m/>
    <s v="x"/>
    <m/>
    <m/>
    <m/>
    <m/>
    <m/>
    <m/>
    <m/>
    <m/>
    <m/>
    <m/>
    <m/>
    <m/>
    <m/>
    <m/>
    <s v="x"/>
    <m/>
    <s v="x"/>
    <s v="x"/>
    <s v="x"/>
    <s v="x"/>
    <m/>
    <m/>
    <m/>
    <m/>
    <m/>
    <m/>
    <m/>
    <m/>
    <m/>
    <m/>
    <m/>
    <m/>
    <m/>
    <m/>
    <m/>
    <m/>
    <s v="x"/>
    <m/>
    <m/>
    <m/>
    <s v="x"/>
    <m/>
    <m/>
    <m/>
    <m/>
    <m/>
    <m/>
    <m/>
    <m/>
    <m/>
    <m/>
    <m/>
  </r>
  <r>
    <x v="6"/>
    <x v="4"/>
    <x v="17"/>
    <s v="PIMIENTA DELUQUEZ TAYRO"/>
    <m/>
    <s v="x"/>
    <m/>
    <m/>
    <s v="x5"/>
    <s v="2x"/>
    <x v="0"/>
    <s v="Libre nombramiento y remoción"/>
    <s v="liderar la subdirección financiera. "/>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6"/>
    <x v="46"/>
    <x v="5"/>
    <s v="BOHORQUEZ CAMARGO JERMAN "/>
    <m/>
    <s v="x"/>
    <m/>
    <m/>
    <n v="2028"/>
    <s v="2x"/>
    <x v="0"/>
    <s v="Funcionario de carrera administrativa"/>
    <s v="Administrar el presupuesto de la entidad "/>
    <s v="Administrativo"/>
    <s v="Magister en administracion "/>
    <m/>
    <m/>
    <m/>
    <m/>
    <s v="x"/>
    <m/>
    <m/>
    <m/>
    <s v="x"/>
    <s v="x"/>
    <s v="x"/>
    <s v="x"/>
    <m/>
    <m/>
    <m/>
    <m/>
    <s v="x"/>
    <m/>
    <m/>
    <m/>
    <m/>
    <m/>
    <m/>
    <m/>
    <m/>
    <m/>
    <m/>
    <m/>
    <m/>
    <m/>
    <m/>
    <s v="x"/>
    <m/>
    <m/>
    <m/>
    <s v="x"/>
    <s v="x"/>
    <s v="x"/>
    <s v="x"/>
    <m/>
    <m/>
    <m/>
    <m/>
    <s v="x"/>
    <m/>
    <m/>
    <m/>
    <m/>
    <m/>
    <m/>
    <m/>
    <m/>
    <m/>
    <m/>
    <m/>
    <m/>
    <m/>
    <m/>
    <s v="x"/>
    <m/>
    <s v="x"/>
    <s v="x"/>
    <s v="x"/>
    <s v="x"/>
    <m/>
    <m/>
    <m/>
    <m/>
    <m/>
    <m/>
    <m/>
    <m/>
    <m/>
    <m/>
    <m/>
    <m/>
    <m/>
    <m/>
    <m/>
    <m/>
    <s v="x"/>
    <m/>
    <m/>
    <m/>
    <s v="x"/>
    <m/>
    <m/>
    <m/>
    <m/>
    <m/>
    <m/>
    <m/>
    <m/>
    <m/>
    <m/>
    <m/>
  </r>
  <r>
    <x v="6"/>
    <x v="47"/>
    <x v="6"/>
    <s v="CABRERA TAPIAS KAREN"/>
    <m/>
    <s v="x"/>
    <m/>
    <m/>
    <n v="2044"/>
    <s v="x0"/>
    <x v="0"/>
    <s v="Provisional"/>
    <s v="Apoyo al area financiaera"/>
    <s v="Administrativo"/>
    <s v="Contador Público"/>
    <m/>
    <m/>
    <m/>
    <m/>
    <s v="x"/>
    <m/>
    <m/>
    <m/>
    <s v="x"/>
    <s v="x"/>
    <s v="x"/>
    <s v="x"/>
    <m/>
    <m/>
    <m/>
    <m/>
    <s v="x"/>
    <m/>
    <m/>
    <m/>
    <m/>
    <m/>
    <m/>
    <m/>
    <m/>
    <m/>
    <m/>
    <m/>
    <m/>
    <m/>
    <m/>
    <s v="x"/>
    <m/>
    <m/>
    <m/>
    <s v="x"/>
    <s v="x"/>
    <s v="x"/>
    <s v="x"/>
    <m/>
    <m/>
    <m/>
    <m/>
    <s v="x"/>
    <m/>
    <m/>
    <m/>
    <m/>
    <m/>
    <m/>
    <m/>
    <m/>
    <m/>
    <m/>
    <m/>
    <m/>
    <m/>
    <m/>
    <s v="x"/>
    <m/>
    <s v="x"/>
    <s v="x"/>
    <s v="x"/>
    <s v="x"/>
    <m/>
    <m/>
    <m/>
    <m/>
    <m/>
    <m/>
    <m/>
    <m/>
    <m/>
    <m/>
    <m/>
    <m/>
    <m/>
    <m/>
    <m/>
    <m/>
    <m/>
    <m/>
    <m/>
    <m/>
    <m/>
    <m/>
    <m/>
    <m/>
    <m/>
    <m/>
    <m/>
    <m/>
    <m/>
    <m/>
    <m/>
    <m/>
  </r>
  <r>
    <x v="6"/>
    <x v="48"/>
    <x v="6"/>
    <s v="VIZCAINI RAMIREZ JIMMYS ANDRES"/>
    <m/>
    <s v="x"/>
    <s v="x"/>
    <m/>
    <n v="2044"/>
    <s v="x0"/>
    <x v="0"/>
    <s v="Provisional"/>
    <s v="Recaudo, cobro, control y seguimiento de la sobretasa ambiental de los municipios del departamento del atlantico incluyendo distrito Barranquilla. "/>
    <s v="Administrativo"/>
    <s v="Contador Público "/>
    <m/>
    <m/>
    <m/>
    <m/>
    <s v="x"/>
    <m/>
    <m/>
    <m/>
    <s v="x"/>
    <s v="x"/>
    <s v="x"/>
    <s v="x"/>
    <m/>
    <m/>
    <m/>
    <m/>
    <s v="x"/>
    <m/>
    <m/>
    <m/>
    <m/>
    <m/>
    <m/>
    <m/>
    <m/>
    <m/>
    <m/>
    <m/>
    <m/>
    <m/>
    <m/>
    <s v="x"/>
    <m/>
    <m/>
    <m/>
    <s v="x"/>
    <s v="x"/>
    <s v="x"/>
    <s v="x"/>
    <m/>
    <m/>
    <m/>
    <m/>
    <s v="x"/>
    <m/>
    <m/>
    <m/>
    <m/>
    <m/>
    <m/>
    <m/>
    <m/>
    <m/>
    <m/>
    <m/>
    <m/>
    <m/>
    <m/>
    <s v="x"/>
    <m/>
    <s v="x"/>
    <s v="x"/>
    <s v="x"/>
    <s v="x"/>
    <m/>
    <m/>
    <m/>
    <m/>
    <m/>
    <m/>
    <m/>
    <m/>
    <m/>
    <m/>
    <m/>
    <m/>
    <m/>
    <m/>
    <m/>
    <m/>
    <s v="x"/>
    <m/>
    <m/>
    <m/>
    <s v="x"/>
    <m/>
    <m/>
    <m/>
    <m/>
    <m/>
    <m/>
    <m/>
    <m/>
    <m/>
    <m/>
    <m/>
  </r>
  <r>
    <x v="6"/>
    <x v="49"/>
    <x v="5"/>
    <s v="CASTILLA VALIENTE FRANCIS "/>
    <m/>
    <s v="x"/>
    <s v="x"/>
    <m/>
    <n v="2028"/>
    <s v="x4"/>
    <x v="0"/>
    <s v="Funcionario de carrera administrativa"/>
    <s v="Facturacion y recaudo de servicios ambientales"/>
    <s v="Administrativo/_x000a_Operativo"/>
    <s v="Administrador de Empresas "/>
    <m/>
    <m/>
    <m/>
    <m/>
    <s v="x"/>
    <m/>
    <m/>
    <m/>
    <s v="x"/>
    <s v="x"/>
    <s v="x"/>
    <s v="x"/>
    <m/>
    <m/>
    <m/>
    <m/>
    <s v="x"/>
    <m/>
    <m/>
    <m/>
    <m/>
    <m/>
    <m/>
    <m/>
    <m/>
    <m/>
    <m/>
    <m/>
    <m/>
    <m/>
    <m/>
    <s v="x"/>
    <m/>
    <m/>
    <m/>
    <s v="x"/>
    <s v="x"/>
    <s v="x"/>
    <s v="x"/>
    <m/>
    <m/>
    <m/>
    <m/>
    <s v="x"/>
    <m/>
    <m/>
    <m/>
    <m/>
    <m/>
    <m/>
    <m/>
    <m/>
    <m/>
    <m/>
    <m/>
    <m/>
    <m/>
    <m/>
    <s v="x"/>
    <m/>
    <s v="x"/>
    <s v="x"/>
    <s v="x"/>
    <s v="x"/>
    <m/>
    <m/>
    <m/>
    <m/>
    <m/>
    <m/>
    <m/>
    <m/>
    <m/>
    <m/>
    <m/>
    <m/>
    <m/>
    <m/>
    <m/>
    <m/>
    <s v="x"/>
    <m/>
    <m/>
    <m/>
    <s v="x"/>
    <m/>
    <m/>
    <m/>
    <m/>
    <m/>
    <m/>
    <m/>
    <m/>
    <m/>
    <m/>
    <m/>
  </r>
  <r>
    <x v="4"/>
    <x v="15"/>
    <x v="6"/>
    <s v="COHA ESCALANTE JUAN MANUEL"/>
    <m/>
    <s v="x"/>
    <m/>
    <m/>
    <n v="2044"/>
    <n v="8"/>
    <x v="0"/>
    <s v="Provisional"/>
    <s v="Mantenimiento de equipos. "/>
    <s v="Administrativo"/>
    <s v="Ingeniero de sistemas"/>
    <m/>
    <m/>
    <m/>
    <m/>
    <s v="x"/>
    <m/>
    <m/>
    <m/>
    <s v="x"/>
    <s v="x"/>
    <s v="x"/>
    <s v="x"/>
    <m/>
    <m/>
    <m/>
    <m/>
    <s v="x"/>
    <m/>
    <m/>
    <m/>
    <m/>
    <m/>
    <m/>
    <m/>
    <m/>
    <m/>
    <m/>
    <m/>
    <m/>
    <m/>
    <m/>
    <s v="x"/>
    <m/>
    <m/>
    <m/>
    <s v="x"/>
    <s v="x"/>
    <s v="x"/>
    <s v="x"/>
    <m/>
    <m/>
    <m/>
    <m/>
    <s v="x"/>
    <m/>
    <m/>
    <m/>
    <m/>
    <m/>
    <m/>
    <m/>
    <m/>
    <m/>
    <m/>
    <m/>
    <m/>
    <m/>
    <m/>
    <s v="x"/>
    <m/>
    <s v="x"/>
    <s v="x"/>
    <s v="x"/>
    <s v="x"/>
    <m/>
    <m/>
    <m/>
    <m/>
    <m/>
    <m/>
    <m/>
    <m/>
    <m/>
    <m/>
    <m/>
    <m/>
    <m/>
    <m/>
    <m/>
    <m/>
    <s v="x"/>
    <m/>
    <m/>
    <m/>
    <s v="x"/>
    <m/>
    <m/>
    <m/>
    <m/>
    <m/>
    <m/>
    <m/>
    <m/>
    <m/>
    <m/>
    <m/>
  </r>
  <r>
    <x v="6"/>
    <x v="50"/>
    <x v="5"/>
    <s v="CASTILLO CASTILLO LIDA "/>
    <m/>
    <s v="x"/>
    <m/>
    <m/>
    <n v="2028"/>
    <s v="x4"/>
    <x v="0"/>
    <s v="Funcionario de carrera administrativa"/>
    <s v="Realizar oportunamente los pagos en la Corporación Autónoma Regional del Atlantico"/>
    <s v="Administrativo"/>
    <s v="Administración de empresas "/>
    <m/>
    <m/>
    <m/>
    <m/>
    <s v="x"/>
    <m/>
    <m/>
    <m/>
    <s v="x"/>
    <s v="x"/>
    <s v="x"/>
    <s v="x"/>
    <m/>
    <m/>
    <m/>
    <m/>
    <s v="x"/>
    <m/>
    <m/>
    <m/>
    <m/>
    <m/>
    <m/>
    <m/>
    <m/>
    <m/>
    <m/>
    <m/>
    <m/>
    <m/>
    <m/>
    <s v="x"/>
    <m/>
    <m/>
    <m/>
    <s v="x"/>
    <s v="x"/>
    <s v="x"/>
    <s v="x"/>
    <m/>
    <m/>
    <m/>
    <m/>
    <s v="x"/>
    <m/>
    <m/>
    <m/>
    <m/>
    <m/>
    <m/>
    <m/>
    <m/>
    <m/>
    <m/>
    <m/>
    <m/>
    <m/>
    <m/>
    <s v="x"/>
    <m/>
    <s v="x"/>
    <s v="x"/>
    <s v="x"/>
    <s v="x"/>
    <m/>
    <m/>
    <m/>
    <m/>
    <m/>
    <m/>
    <m/>
    <m/>
    <m/>
    <m/>
    <m/>
    <m/>
    <m/>
    <m/>
    <m/>
    <m/>
    <s v="x"/>
    <m/>
    <m/>
    <m/>
    <s v="x"/>
    <m/>
    <m/>
    <m/>
    <m/>
    <m/>
    <m/>
    <m/>
    <m/>
    <m/>
    <m/>
    <m/>
  </r>
  <r>
    <x v="6"/>
    <x v="51"/>
    <x v="5"/>
    <s v="NORIEGA REVUELTAS MARTHA LUZ"/>
    <m/>
    <s v="x"/>
    <m/>
    <m/>
    <n v="2028"/>
    <s v="x2"/>
    <x v="0"/>
    <s v="Provisional"/>
    <s v="Procesamiento y seguimiento de los egresos e ingreso que hacen parte del sistema financiero de la corporación. "/>
    <s v="Administrativo"/>
    <s v="Ingeniero Industrial"/>
    <m/>
    <m/>
    <m/>
    <m/>
    <s v="x"/>
    <m/>
    <m/>
    <m/>
    <s v="x"/>
    <s v="x"/>
    <s v="x"/>
    <s v="x"/>
    <m/>
    <m/>
    <m/>
    <m/>
    <s v="x"/>
    <m/>
    <m/>
    <m/>
    <m/>
    <m/>
    <m/>
    <m/>
    <m/>
    <m/>
    <m/>
    <m/>
    <m/>
    <m/>
    <m/>
    <s v="x"/>
    <m/>
    <m/>
    <m/>
    <s v="x"/>
    <s v="x"/>
    <s v="x"/>
    <s v="x"/>
    <m/>
    <m/>
    <m/>
    <m/>
    <s v="x"/>
    <m/>
    <m/>
    <m/>
    <m/>
    <m/>
    <m/>
    <m/>
    <m/>
    <m/>
    <m/>
    <m/>
    <m/>
    <m/>
    <m/>
    <s v="x"/>
    <m/>
    <s v="x"/>
    <s v="x"/>
    <s v="x"/>
    <s v="x"/>
    <m/>
    <m/>
    <m/>
    <m/>
    <m/>
    <m/>
    <m/>
    <m/>
    <m/>
    <m/>
    <m/>
    <m/>
    <m/>
    <m/>
    <m/>
    <m/>
    <s v="x"/>
    <m/>
    <m/>
    <m/>
    <s v="x"/>
    <m/>
    <m/>
    <m/>
    <m/>
    <m/>
    <m/>
    <m/>
    <m/>
    <m/>
    <m/>
    <m/>
  </r>
  <r>
    <x v="6"/>
    <x v="52"/>
    <x v="5"/>
    <s v="GOMEZ ESCORCIA MARIA EUGENIA "/>
    <s v="x"/>
    <m/>
    <m/>
    <m/>
    <n v="2028"/>
    <s v="x4"/>
    <x v="0"/>
    <s v="Funcionario de carrera administrativa"/>
    <s v="Contabilizacion y casación de ordenes de pago, desuciones por impuesto de proveedores y nomina, conciliaciones bancarias, revisión de libranzas y deducciones de nomina y proviciones de prestaciones sociales mensuales y consolidades de año. "/>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6"/>
    <x v="53"/>
    <x v="5"/>
    <s v="VIDAL PALMA HAROL JOSE"/>
    <m/>
    <s v="x"/>
    <m/>
    <m/>
    <n v="2044"/>
    <s v="x2"/>
    <x v="0"/>
    <s v="Provisional"/>
    <s v="Elaboracion de pest, control de archivo, elaboracion de informes presupuestales. Apoyo a la gestión presupuestal. "/>
    <s v="Administrativo"/>
    <s v="Contador Público "/>
    <m/>
    <m/>
    <m/>
    <m/>
    <s v="x"/>
    <m/>
    <m/>
    <m/>
    <s v="x"/>
    <s v="x"/>
    <s v="x"/>
    <s v="x"/>
    <m/>
    <m/>
    <m/>
    <m/>
    <s v="x"/>
    <m/>
    <m/>
    <m/>
    <m/>
    <m/>
    <m/>
    <m/>
    <m/>
    <m/>
    <m/>
    <m/>
    <m/>
    <m/>
    <m/>
    <s v="x"/>
    <m/>
    <m/>
    <m/>
    <s v="x"/>
    <s v="x"/>
    <s v="x"/>
    <s v="x"/>
    <m/>
    <m/>
    <m/>
    <m/>
    <s v="x"/>
    <m/>
    <m/>
    <m/>
    <m/>
    <m/>
    <m/>
    <m/>
    <m/>
    <m/>
    <m/>
    <m/>
    <m/>
    <m/>
    <m/>
    <s v="x"/>
    <m/>
    <s v="x"/>
    <s v="x"/>
    <s v="x"/>
    <s v="x"/>
    <m/>
    <m/>
    <m/>
    <m/>
    <m/>
    <m/>
    <m/>
    <m/>
    <m/>
    <m/>
    <m/>
    <m/>
    <m/>
    <m/>
    <m/>
    <m/>
    <s v="x"/>
    <m/>
    <m/>
    <m/>
    <s v="x"/>
    <m/>
    <m/>
    <m/>
    <m/>
    <m/>
    <m/>
    <m/>
    <m/>
    <m/>
    <m/>
    <m/>
  </r>
  <r>
    <x v="6"/>
    <x v="54"/>
    <x v="5"/>
    <s v="VEGA SANCHEZ ENRIQUE RAFAEL"/>
    <m/>
    <s v="x"/>
    <m/>
    <m/>
    <n v="2028"/>
    <s v="x5"/>
    <x v="0"/>
    <s v="Funcionario de carrera administrativa"/>
    <s v="Lidera procesos adminitrativos de cobro coactivo de la Corporación. Asesoria juridica a la subdirección financiera. "/>
    <s v="Administrativo"/>
    <s v="Abogado"/>
    <m/>
    <m/>
    <m/>
    <m/>
    <s v="x"/>
    <m/>
    <m/>
    <m/>
    <s v="x"/>
    <s v="x"/>
    <s v="x"/>
    <s v="x"/>
    <m/>
    <m/>
    <m/>
    <m/>
    <s v="x"/>
    <m/>
    <m/>
    <m/>
    <m/>
    <m/>
    <m/>
    <m/>
    <m/>
    <m/>
    <m/>
    <m/>
    <m/>
    <m/>
    <m/>
    <s v="x"/>
    <m/>
    <m/>
    <m/>
    <s v="x"/>
    <s v="x"/>
    <s v="x"/>
    <s v="x"/>
    <m/>
    <m/>
    <m/>
    <m/>
    <s v="x"/>
    <m/>
    <m/>
    <m/>
    <m/>
    <m/>
    <m/>
    <m/>
    <m/>
    <m/>
    <m/>
    <m/>
    <m/>
    <m/>
    <m/>
    <s v="x"/>
    <m/>
    <s v="x"/>
    <s v="x"/>
    <s v="x"/>
    <s v="x"/>
    <m/>
    <m/>
    <m/>
    <m/>
    <m/>
    <m/>
    <m/>
    <m/>
    <m/>
    <m/>
    <m/>
    <m/>
    <m/>
    <m/>
    <m/>
    <m/>
    <s v="x"/>
    <m/>
    <m/>
    <m/>
    <s v="x"/>
    <m/>
    <m/>
    <m/>
    <m/>
    <m/>
    <m/>
    <m/>
    <m/>
    <m/>
    <m/>
    <m/>
  </r>
  <r>
    <x v="6"/>
    <x v="55"/>
    <x v="3"/>
    <s v="URUETA VALENCIA MARGOTH ELENA"/>
    <m/>
    <s v="x"/>
    <m/>
    <m/>
    <s v="42x0"/>
    <s v="x6"/>
    <x v="0"/>
    <s v="Provisional"/>
    <s v="Asiste en las labores secretariarles en la subdirección financiera. "/>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6"/>
    <x v="52"/>
    <x v="6"/>
    <s v="PERTUZ RODRIGUEZ LOREINE MARIA"/>
    <m/>
    <s v="x"/>
    <m/>
    <m/>
    <n v="2044"/>
    <s v="x0"/>
    <x v="0"/>
    <s v="Provisional"/>
    <s v="Apoyo al area financiaera"/>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6"/>
    <x v="52"/>
    <x v="5"/>
    <s v="CAMPBELL ESCORCIA JENNYFER MARGARITA"/>
    <m/>
    <s v="x"/>
    <m/>
    <m/>
    <n v="2028"/>
    <s v="2x"/>
    <x v="0"/>
    <s v="Provisional"/>
    <s v="Actividades relacionadas con la contabilidad de la Corporacion"/>
    <s v="Administrativo"/>
    <s v="Contador"/>
    <m/>
    <m/>
    <m/>
    <m/>
    <s v="x"/>
    <m/>
    <m/>
    <m/>
    <s v="x"/>
    <s v="x"/>
    <s v="x"/>
    <s v="x"/>
    <m/>
    <m/>
    <m/>
    <m/>
    <s v="x"/>
    <m/>
    <m/>
    <m/>
    <m/>
    <m/>
    <m/>
    <m/>
    <m/>
    <m/>
    <m/>
    <m/>
    <m/>
    <m/>
    <m/>
    <s v="x"/>
    <m/>
    <m/>
    <m/>
    <s v="x"/>
    <s v="x"/>
    <s v="x"/>
    <s v="x"/>
    <m/>
    <m/>
    <m/>
    <m/>
    <s v="x"/>
    <m/>
    <m/>
    <m/>
    <m/>
    <m/>
    <m/>
    <m/>
    <m/>
    <m/>
    <m/>
    <m/>
    <m/>
    <m/>
    <m/>
    <s v="x"/>
    <m/>
    <s v="x"/>
    <s v="x"/>
    <s v="x"/>
    <s v="x"/>
    <m/>
    <m/>
    <m/>
    <m/>
    <m/>
    <m/>
    <m/>
    <m/>
    <m/>
    <m/>
    <m/>
    <m/>
    <m/>
    <m/>
    <m/>
    <m/>
    <m/>
    <m/>
    <m/>
    <m/>
    <m/>
    <m/>
    <m/>
    <m/>
    <m/>
    <m/>
    <m/>
    <m/>
    <m/>
    <m/>
    <m/>
    <m/>
  </r>
  <r>
    <x v="7"/>
    <x v="56"/>
    <x v="18"/>
    <s v="CARDOZO ALVAREZ JOSE ANTONIO "/>
    <m/>
    <s v="x"/>
    <s v="x"/>
    <m/>
    <s v="x37"/>
    <s v="2x"/>
    <x v="0"/>
    <s v="Libre nombramiento y remoción"/>
    <s v="Actividades de auditoria de gestión  seguimiento y verificación de todos los procesos al interior de la corporación y seguimiento al PAI"/>
    <s v="Administrativo"/>
    <s v="Ingeniero Industrial"/>
    <m/>
    <m/>
    <m/>
    <m/>
    <s v="x"/>
    <m/>
    <m/>
    <m/>
    <s v="x"/>
    <s v="x"/>
    <s v="x"/>
    <s v="x"/>
    <m/>
    <m/>
    <m/>
    <m/>
    <s v="x"/>
    <m/>
    <m/>
    <m/>
    <m/>
    <m/>
    <m/>
    <m/>
    <m/>
    <m/>
    <m/>
    <m/>
    <m/>
    <m/>
    <m/>
    <s v="x"/>
    <m/>
    <m/>
    <m/>
    <s v="x"/>
    <s v="x"/>
    <s v="x"/>
    <s v="x"/>
    <m/>
    <m/>
    <m/>
    <m/>
    <s v="x"/>
    <m/>
    <m/>
    <m/>
    <m/>
    <m/>
    <m/>
    <m/>
    <m/>
    <m/>
    <m/>
    <m/>
    <m/>
    <m/>
    <m/>
    <s v="x"/>
    <m/>
    <s v="x"/>
    <s v="x"/>
    <s v="x"/>
    <s v="x"/>
    <m/>
    <m/>
    <m/>
    <m/>
    <m/>
    <m/>
    <m/>
    <m/>
    <m/>
    <m/>
    <m/>
    <m/>
    <m/>
    <m/>
    <m/>
    <m/>
    <s v="x"/>
    <m/>
    <m/>
    <m/>
    <s v="x"/>
    <m/>
    <m/>
    <m/>
    <m/>
    <m/>
    <m/>
    <m/>
    <m/>
    <m/>
    <m/>
    <m/>
  </r>
  <r>
    <x v="7"/>
    <x v="57"/>
    <x v="6"/>
    <s v="BARCELO CANTILLO KELLY"/>
    <m/>
    <s v="x"/>
    <s v="x"/>
    <m/>
    <s v="2044"/>
    <s v="08"/>
    <x v="0"/>
    <s v="Provisional"/>
    <s v="Monitorear la eficacia y efectividad del Sistema de Control interno de la entidad, implementando el Modelo Estándar de Control Interno MECI y su articulación con el Modelo Integrado de Planeación y Gestión MIPG, haciendo uso de las buenas prácticas de auditorias"/>
    <s v="Administrativo"/>
    <s v="Administrador de Empresas "/>
    <m/>
    <m/>
    <m/>
    <m/>
    <s v="x"/>
    <m/>
    <m/>
    <m/>
    <s v="x"/>
    <s v="x"/>
    <s v="x"/>
    <s v="x"/>
    <m/>
    <m/>
    <m/>
    <m/>
    <s v="x"/>
    <m/>
    <m/>
    <m/>
    <m/>
    <m/>
    <m/>
    <m/>
    <m/>
    <m/>
    <m/>
    <m/>
    <m/>
    <m/>
    <m/>
    <s v="x"/>
    <m/>
    <m/>
    <m/>
    <s v="x"/>
    <s v="x"/>
    <s v="x"/>
    <s v="x"/>
    <m/>
    <m/>
    <m/>
    <m/>
    <s v="x"/>
    <m/>
    <m/>
    <m/>
    <m/>
    <m/>
    <m/>
    <m/>
    <m/>
    <m/>
    <m/>
    <m/>
    <m/>
    <m/>
    <m/>
    <s v="x"/>
    <m/>
    <s v="x"/>
    <s v="x"/>
    <s v="x"/>
    <s v="x"/>
    <m/>
    <m/>
    <m/>
    <m/>
    <m/>
    <m/>
    <m/>
    <m/>
    <m/>
    <m/>
    <m/>
    <m/>
    <m/>
    <m/>
    <m/>
    <m/>
    <m/>
    <m/>
    <m/>
    <m/>
    <m/>
    <m/>
    <m/>
    <m/>
    <m/>
    <m/>
    <m/>
    <m/>
    <m/>
    <m/>
    <m/>
    <m/>
  </r>
  <r>
    <x v="7"/>
    <x v="57"/>
    <x v="6"/>
    <s v="PEREZ RODRIGUEZ ANYELO"/>
    <m/>
    <s v="x"/>
    <s v="x"/>
    <m/>
    <s v="2044"/>
    <s v="08"/>
    <x v="0"/>
    <s v="Provisional"/>
    <s v="Monitorear la eficacia y efectividad del Sistema de Control interno de la entidad, implementando el Modelo Estándar de Control Interno MECI y su articulación con el Modelo Integrado de Planeación y Gestión MIPG, haciendo uso de las buenas prácticas de auditorias."/>
    <s v="Administrativo"/>
    <s v="Contador Público "/>
    <m/>
    <m/>
    <m/>
    <m/>
    <s v="x"/>
    <m/>
    <m/>
    <m/>
    <s v="x"/>
    <s v="x"/>
    <s v="x"/>
    <s v="x"/>
    <m/>
    <m/>
    <m/>
    <m/>
    <s v="x"/>
    <m/>
    <m/>
    <m/>
    <m/>
    <m/>
    <m/>
    <m/>
    <m/>
    <m/>
    <m/>
    <m/>
    <m/>
    <m/>
    <m/>
    <s v="x"/>
    <m/>
    <m/>
    <m/>
    <s v="x"/>
    <s v="x"/>
    <s v="x"/>
    <s v="x"/>
    <m/>
    <m/>
    <m/>
    <m/>
    <s v="x"/>
    <m/>
    <m/>
    <m/>
    <m/>
    <m/>
    <m/>
    <m/>
    <m/>
    <m/>
    <m/>
    <m/>
    <m/>
    <m/>
    <m/>
    <s v="x"/>
    <m/>
    <s v="x"/>
    <s v="x"/>
    <s v="x"/>
    <s v="x"/>
    <m/>
    <m/>
    <m/>
    <m/>
    <m/>
    <m/>
    <m/>
    <m/>
    <m/>
    <m/>
    <m/>
    <m/>
    <m/>
    <m/>
    <m/>
    <m/>
    <m/>
    <m/>
    <m/>
    <m/>
    <m/>
    <m/>
    <m/>
    <m/>
    <m/>
    <m/>
    <m/>
    <m/>
    <m/>
    <m/>
    <m/>
    <m/>
  </r>
  <r>
    <x v="7"/>
    <x v="58"/>
    <x v="19"/>
    <s v="PEZZANO MOLINA ELIZABETH"/>
    <s v="x"/>
    <m/>
    <m/>
    <m/>
    <s v="x37"/>
    <s v="x6"/>
    <x v="0"/>
    <s v="Libre nombramiento y remoción"/>
    <s v="x. Ejercer en primera instancia, la función disciplinaria en la Corporación Autónoma Regional del Atlántico CRA, en la etapa de Instrucción, de acuerdo con la Constitución Política, la Ley y las disposiciones convencionales vigentes.   2. Recibir y tramitar las denuncias y quejas constitutivas de faltas disciplinarias en que puedan incurrir los servidores y exservidores públicos en la Corporación Autónoma Regional del Atlántico CRA.  3. Decidir sobre la procedencia o no de la acción disciplinaria, la indagación previa, la investigación disciplinaria, la formulación de cargos o el archivo de los procesos, observando las normas legales vigentes y los principios que rigen el procedimiento disciplinario.   4. Remitir a la Oficina encargada de adelantar el Juzgamiento en primera instancia, los expedientes correspondientes a los procesos disciplinarios, a partir de la notificación del pliego de cargos. 5. Ordenar la práctica de pruebas de oficio o a petición de parte que sean pertinentes, conducentes y útiles en la etapa de instrucción.   6. Remitir a segunda instancia los recursos de apelación interpuestos contra las decisiones proferidas por la autoridad disciplinaria de instrucción.   7. Fomentar la conducta ética de los servidores públicos de la Corporación Autónoma Regional del Atlántico CRA, y diseñar programas para la prevención de las faltas disciplinarias, de manera especial, en lo relacionado con el respeto al derecho fundamental de petición. 8. Presentar informes de sus actuaciones a los entes de control, cuando éstos lo requieran.  9. Enviar a la Procuraduría General de la Nación las investigaciones que esta deba asumir en virtud del poder disciplinario preferente.   x0. Remitir las investigaciones a los organismos o entidades judiciales, cuando haya mérito para ello.   xx. Mantener control, registro y actualización de las quejas y de los procesos disciplinarios adelantados en la etapa de instrucción.  x2. Recopilar y mantener actualizadas las normas disciplinarias y divulgarlas. x3. Las demás que correspondan a la naturaleza de la dependencia. "/>
    <s v="Administrativo"/>
    <s v="Abogado"/>
    <m/>
    <m/>
    <m/>
    <m/>
    <s v="x"/>
    <m/>
    <m/>
    <m/>
    <s v="x"/>
    <s v="x"/>
    <s v="x"/>
    <s v="x"/>
    <m/>
    <m/>
    <m/>
    <m/>
    <s v="x"/>
    <m/>
    <m/>
    <m/>
    <m/>
    <m/>
    <m/>
    <m/>
    <m/>
    <m/>
    <m/>
    <m/>
    <m/>
    <m/>
    <m/>
    <s v="x"/>
    <m/>
    <m/>
    <m/>
    <s v="x"/>
    <s v="x"/>
    <s v="x"/>
    <s v="x"/>
    <m/>
    <m/>
    <m/>
    <m/>
    <s v="x"/>
    <m/>
    <m/>
    <m/>
    <m/>
    <m/>
    <m/>
    <m/>
    <m/>
    <m/>
    <m/>
    <m/>
    <m/>
    <m/>
    <m/>
    <s v="x"/>
    <m/>
    <s v="x"/>
    <s v="x"/>
    <s v="x"/>
    <s v="x"/>
    <m/>
    <m/>
    <m/>
    <m/>
    <m/>
    <m/>
    <m/>
    <m/>
    <m/>
    <m/>
    <m/>
    <m/>
    <m/>
    <m/>
    <m/>
    <m/>
    <s v="x"/>
    <m/>
    <m/>
    <m/>
    <s v="x"/>
    <m/>
    <m/>
    <m/>
    <m/>
    <m/>
    <m/>
    <m/>
    <m/>
    <m/>
    <m/>
    <m/>
  </r>
  <r>
    <x v="4"/>
    <x v="3"/>
    <x v="6"/>
    <s v="SUAREZ HERNANDEZ CESAR JUNIOR"/>
    <m/>
    <m/>
    <m/>
    <m/>
    <n v="2044"/>
    <s v="x0"/>
    <x v="1"/>
    <s v="Funcionario de carrera administrativa"/>
    <s v="x. Desarrollar en las dependencias auditorias de gestión, 2. Verificar y evaluar el desempeño y gestión realizada por las ares, 3. Verificar que las áreas operativas hayan aplicado los procedimientos, 4. Verificar y evaluar los mecanismos de participación ciudadana, 5. Organizar los papeles de trabajo en las auditorias, 6. Documentar los soportes de los informes de auditorias y archivar, 7. Preparar y presentar los informes de auditorias, 8. Efectuar seguimiento a las recomendaciones formuladas a las diferentes áreas, 9. Realizar evaluación  periódica del sistema de control interno, x0. Ejercer e impartir la cultura del autocontrol, xx. Participar en el diseño de herramientas para la práctica de las auditorias, x2. Evaluar y Verificar el SGI, x3. Identificar y evaluar riesgos y controles, x4. Socializar el mapa de riesgos, x5. Demás funciones asignadas por la autoridad competente."/>
    <s v="Administrativo"/>
    <s v="Administrador de Empresas "/>
    <m/>
    <m/>
    <m/>
    <m/>
    <s v="x"/>
    <m/>
    <m/>
    <m/>
    <s v="x"/>
    <s v="x"/>
    <s v="x"/>
    <s v="x"/>
    <m/>
    <m/>
    <m/>
    <m/>
    <s v="x"/>
    <m/>
    <m/>
    <m/>
    <m/>
    <m/>
    <m/>
    <m/>
    <m/>
    <m/>
    <m/>
    <m/>
    <m/>
    <m/>
    <m/>
    <s v="x"/>
    <m/>
    <m/>
    <m/>
    <s v="x"/>
    <s v="x"/>
    <s v="x"/>
    <s v="x"/>
    <m/>
    <m/>
    <m/>
    <m/>
    <s v="x"/>
    <m/>
    <m/>
    <m/>
    <m/>
    <m/>
    <m/>
    <m/>
    <m/>
    <m/>
    <m/>
    <m/>
    <m/>
    <m/>
    <m/>
    <s v="x"/>
    <m/>
    <s v="x"/>
    <s v="x"/>
    <s v="x"/>
    <s v="x"/>
    <m/>
    <m/>
    <m/>
    <m/>
    <m/>
    <m/>
    <m/>
    <m/>
    <m/>
    <m/>
    <m/>
    <m/>
    <m/>
    <m/>
    <m/>
    <m/>
    <s v="x"/>
    <m/>
    <m/>
    <m/>
    <s v="x"/>
    <m/>
    <m/>
    <m/>
    <m/>
    <m/>
    <m/>
    <m/>
    <m/>
    <m/>
    <m/>
    <m/>
  </r>
  <r>
    <x v="8"/>
    <x v="59"/>
    <x v="20"/>
    <s v="CABRERA JULIO JANETH DE JESUS"/>
    <m/>
    <m/>
    <s v="x"/>
    <m/>
    <s v="x045"/>
    <s v="xx"/>
    <x v="0"/>
    <s v="Libre nombramiento y remoción"/>
    <s v="Lider de todos los procesos de comunicación interna y externa de la coorporación. "/>
    <s v="Administrativo"/>
    <s v="Comunicador social"/>
    <m/>
    <m/>
    <m/>
    <m/>
    <s v="x"/>
    <m/>
    <m/>
    <m/>
    <s v="x"/>
    <s v="x"/>
    <s v="x"/>
    <s v="x"/>
    <m/>
    <m/>
    <m/>
    <m/>
    <s v="x"/>
    <m/>
    <m/>
    <m/>
    <m/>
    <m/>
    <m/>
    <m/>
    <m/>
    <m/>
    <m/>
    <m/>
    <m/>
    <m/>
    <m/>
    <s v="x"/>
    <m/>
    <m/>
    <m/>
    <s v="x"/>
    <s v="x"/>
    <s v="x"/>
    <s v="x"/>
    <m/>
    <m/>
    <m/>
    <m/>
    <s v="x"/>
    <m/>
    <m/>
    <m/>
    <m/>
    <m/>
    <m/>
    <m/>
    <m/>
    <m/>
    <m/>
    <m/>
    <m/>
    <m/>
    <m/>
    <s v="x"/>
    <m/>
    <s v="x"/>
    <s v="x"/>
    <s v="x"/>
    <s v="x"/>
    <m/>
    <m/>
    <m/>
    <m/>
    <m/>
    <m/>
    <m/>
    <m/>
    <m/>
    <m/>
    <m/>
    <m/>
    <m/>
    <m/>
    <m/>
    <m/>
    <s v="x"/>
    <m/>
    <m/>
    <m/>
    <s v="x"/>
    <m/>
    <m/>
    <m/>
    <m/>
    <m/>
    <m/>
    <m/>
    <m/>
    <m/>
    <m/>
    <m/>
  </r>
  <r>
    <x v="8"/>
    <x v="59"/>
    <x v="5"/>
    <s v="LOZANO ALTAMIRANDA VANESSA JANETH"/>
    <m/>
    <m/>
    <s v="x"/>
    <m/>
    <s v="2028"/>
    <s v="x2"/>
    <x v="0"/>
    <s v="Libre nombramiento y remoción"/>
    <s v="Apoyo en todas las actividades de cominicación externa de la comunidad"/>
    <s v="Administrativo/_x000a_Operativo"/>
    <s v="Comunicador social (fiebre amarilla, entrevista a la comunidad)"/>
    <m/>
    <m/>
    <m/>
    <m/>
    <s v="x"/>
    <m/>
    <m/>
    <m/>
    <s v="x"/>
    <s v="x"/>
    <s v="x"/>
    <s v="x"/>
    <m/>
    <m/>
    <m/>
    <m/>
    <s v="x"/>
    <m/>
    <m/>
    <m/>
    <m/>
    <m/>
    <m/>
    <m/>
    <m/>
    <m/>
    <m/>
    <m/>
    <m/>
    <m/>
    <m/>
    <s v="x"/>
    <m/>
    <m/>
    <m/>
    <s v="x"/>
    <s v="x"/>
    <s v="x"/>
    <s v="x"/>
    <m/>
    <m/>
    <m/>
    <m/>
    <s v="x"/>
    <m/>
    <m/>
    <m/>
    <m/>
    <m/>
    <m/>
    <m/>
    <m/>
    <m/>
    <m/>
    <m/>
    <m/>
    <m/>
    <m/>
    <s v="x"/>
    <m/>
    <s v="x"/>
    <s v="x"/>
    <s v="x"/>
    <s v="x"/>
    <m/>
    <m/>
    <m/>
    <m/>
    <m/>
    <m/>
    <m/>
    <m/>
    <m/>
    <m/>
    <m/>
    <m/>
    <m/>
    <m/>
    <m/>
    <m/>
    <m/>
    <m/>
    <m/>
    <m/>
    <m/>
    <m/>
    <m/>
    <m/>
    <m/>
    <m/>
    <m/>
    <m/>
    <m/>
    <m/>
    <m/>
    <m/>
  </r>
  <r>
    <x v="8"/>
    <x v="3"/>
    <x v="5"/>
    <s v="FRUTO MOLINA JOSE SANTOS "/>
    <m/>
    <m/>
    <m/>
    <m/>
    <n v="2028"/>
    <s v="x8"/>
    <x v="0"/>
    <s v="Encargo"/>
    <s v="Visitas de campo a las granjas avicolas, porcicolas, fincas ganaderas plantas de beneficio animal y a las demás actividades que se me asigne, (elaboración de conceptos técnicos, oficios respuestas a peticiones) "/>
    <s v="Administrativo/_x000a_Operativo"/>
    <s v="Veterinario"/>
    <m/>
    <m/>
    <m/>
    <m/>
    <s v="x"/>
    <m/>
    <m/>
    <m/>
    <s v="x"/>
    <s v="x"/>
    <s v="x"/>
    <s v="x"/>
    <m/>
    <m/>
    <m/>
    <m/>
    <s v="x"/>
    <m/>
    <m/>
    <m/>
    <m/>
    <m/>
    <m/>
    <m/>
    <s v="x"/>
    <m/>
    <m/>
    <s v="x"/>
    <m/>
    <m/>
    <m/>
    <s v="x"/>
    <m/>
    <m/>
    <s v="x"/>
    <s v="x"/>
    <s v="x"/>
    <s v="x"/>
    <m/>
    <m/>
    <m/>
    <m/>
    <s v="x"/>
    <m/>
    <m/>
    <m/>
    <m/>
    <m/>
    <m/>
    <m/>
    <s v="x"/>
    <m/>
    <m/>
    <s v="x"/>
    <m/>
    <m/>
    <m/>
    <s v="x"/>
    <s v="x"/>
    <s v="x"/>
    <s v="x"/>
    <s v="x"/>
    <s v="x"/>
    <s v="x"/>
    <s v="x"/>
    <m/>
    <m/>
    <m/>
    <m/>
    <m/>
    <m/>
    <m/>
    <s v="x"/>
    <m/>
    <s v="x"/>
    <m/>
    <m/>
    <m/>
    <s v="x"/>
    <s v="x"/>
    <m/>
    <m/>
    <m/>
    <m/>
    <m/>
    <m/>
    <s v="x"/>
    <m/>
    <m/>
    <s v="x"/>
    <s v="x"/>
    <s v="x"/>
    <s v="x"/>
    <s v="x"/>
    <m/>
    <m/>
  </r>
  <r>
    <x v="8"/>
    <x v="3"/>
    <x v="6"/>
    <s v="FRUTO MOLINA JOSE SANTOS "/>
    <m/>
    <m/>
    <m/>
    <m/>
    <n v="2028"/>
    <s v="x8"/>
    <x v="1"/>
    <s v="Funcionario de carrera administrativa"/>
    <s v="Visitas de campo a las granjas avicolas, porcicolas, fincas ganaderas plantas de beneficio animal y a las demás actividades que se me asigne, (elaboración de conceptos técnicos, oficios respuestas a peticiones) "/>
    <s v="Administrativo/_x000a_Operativo"/>
    <s v="Veterinario"/>
    <m/>
    <m/>
    <m/>
    <m/>
    <s v="x"/>
    <m/>
    <m/>
    <m/>
    <s v="x"/>
    <s v="x"/>
    <s v="x"/>
    <s v="x"/>
    <m/>
    <m/>
    <m/>
    <m/>
    <s v="x"/>
    <m/>
    <m/>
    <m/>
    <m/>
    <m/>
    <m/>
    <m/>
    <s v="x"/>
    <m/>
    <m/>
    <s v="x"/>
    <m/>
    <m/>
    <m/>
    <s v="x"/>
    <m/>
    <m/>
    <s v="x"/>
    <s v="x"/>
    <s v="x"/>
    <s v="x"/>
    <m/>
    <m/>
    <m/>
    <m/>
    <s v="x"/>
    <m/>
    <m/>
    <m/>
    <m/>
    <m/>
    <m/>
    <m/>
    <s v="x"/>
    <m/>
    <m/>
    <s v="x"/>
    <m/>
    <m/>
    <m/>
    <s v="x"/>
    <s v="x"/>
    <s v="x"/>
    <s v="x"/>
    <s v="x"/>
    <s v="x"/>
    <s v="x"/>
    <s v="x"/>
    <m/>
    <m/>
    <m/>
    <m/>
    <m/>
    <m/>
    <m/>
    <s v="x"/>
    <m/>
    <s v="x"/>
    <m/>
    <m/>
    <m/>
    <s v="x"/>
    <s v="x"/>
    <m/>
    <m/>
    <m/>
    <m/>
    <m/>
    <m/>
    <s v="x"/>
    <m/>
    <m/>
    <s v="x"/>
    <s v="x"/>
    <s v="x"/>
    <s v="x"/>
    <s v="x"/>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x v="0"/>
    <x v="0"/>
    <s v="Director General"/>
    <s v="LEON INSIGNARES JESUS DE LA BUENA ESPERANZA"/>
    <m/>
    <s v="x"/>
    <s v="x"/>
    <m/>
    <n v="15"/>
    <n v="26"/>
    <x v="0"/>
    <s v="Libre nombramiento y remoción"/>
    <s v="Labores administrativas: Dirección, planeación, coordinación, evaluación y control de la gestión de la entidad._x000a_Labores en campo:Dirigir, coordinar, planear, organizar, controlar  y  evaluar  la  gestión  de  todos los funcionarios de la entidad, encaminada al cumplimiento de políticas, planes y programas nacionales y regionales para lograr una cultura ambiental que permita la administración responsable y auto sostenible de los recursos naturales_x000a_renovables y no renovables en el Departamento del Atlántico"/>
    <s v="Adm/Oper"/>
    <s v="Abogado"/>
    <s v="X"/>
    <m/>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n v="10"/>
  </r>
  <r>
    <x v="0"/>
    <x v="1"/>
    <s v="Asesor de Dirección"/>
    <s v="RESTREPO VIECO JAVIER EDUARDO"/>
    <m/>
    <s v="x"/>
    <s v="x"/>
    <m/>
    <n v="1020"/>
    <n v="15"/>
    <x v="0"/>
    <s v="Libre nombramiento y remoción"/>
    <s v="Asesorar a la Dirección General en la consecución de recursos financieros, mediante los distintos mecanismos de cooperación con entidades públicas y privadas nacionales e internacionales, para la ejecución de proyectos especiales que propendan por la conservación de los recursos naturales renovables y del medio ambiente del área de_x000a_jurisdicción de la Corporación."/>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2"/>
    <s v="Asesor de Dirección"/>
    <s v="SLEMANS CHAMS JULIETTE"/>
    <m/>
    <s v="x"/>
    <s v="x"/>
    <m/>
    <n v="1020"/>
    <n v="18"/>
    <x v="0"/>
    <s v="Libre nombramiento y remoción"/>
    <s v="Labores administrativas: brindar asesoria jutridica a la dirteccion general, revision de documentacion de objeto de firma del director general desde el punto de vista juridico y brinda apoyo en las intruccuioiiesn y direccices que de la direccion general se imparten a todos los funcionarios y contratistas de la corporación.  Asesorar, coordinar, orientar y asistir al despacho del director general en procesos administrativos ambientales, sancionatorios ambientales, dirige proyectos de reglamentacion en materia ambiental que deba expedir la corporacion, apoya y asesora en la definicion de las estratewgias de defensa en procesos litigiosos de caracter ambientalquehubieran sido impetrados en contra de la corporación. Formula planes, programas y proyectos para ser presentados ante organizmos nacionales e internacionales. Emisión de conceptos tecnico juridicos"/>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3"/>
    <s v="Profesional Especializado"/>
    <s v="XXXXXX"/>
    <m/>
    <m/>
    <m/>
    <m/>
    <m/>
    <m/>
    <x v="1"/>
    <m/>
    <m/>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4"/>
    <s v="Asesor de Dirección"/>
    <s v="Maria Jose Mojica Conde"/>
    <m/>
    <s v="x"/>
    <m/>
    <m/>
    <n v="1020"/>
    <n v="8"/>
    <x v="0"/>
    <s v="Libre nombramiento y remoción"/>
    <m/>
    <m/>
    <m/>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5"/>
    <s v="Secretario (a)"/>
    <s v="HENAO LONDOÑO MARIA JANNET"/>
    <m/>
    <s v="x"/>
    <m/>
    <m/>
    <n v="4210"/>
    <n v="24"/>
    <x v="0"/>
    <s v="Funcionario de carrera administrativa"/>
    <s v="Administrativo: Asistir al Director General en el control de entrada y salida de la documentación del area y adminstración del archivo del gestión de la dependencia. Atender y coordinar a las personas que visitan al Director General y a los demás colaboradores de la dependencia brindandoles la información que requieren. Responde llamadas. Apoyo en la coordinación de las diferentes reuniones y eventos en los que participa el Director General. Administra y tramita mediante la firma electronica. Elaboración de comunicaciones externas y memorandos internos solicitados por el Director General. Requerir a las demas dependencias de la corporacion la documentoación que solicite el Director General. "/>
    <s v="Adm"/>
    <s v="Relaciones public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6"/>
    <s v="Conductor Mecánico"/>
    <s v="ORTEGA JANIO"/>
    <m/>
    <m/>
    <m/>
    <s v="x"/>
    <n v="4103"/>
    <n v="20"/>
    <x v="0"/>
    <s v="Libre nombramiento y remoción"/>
    <s v="Conducción del vehiculo asignado y apoyo logistico a las tareas propias del despacho del director general"/>
    <s v="Oper"/>
    <s v="Bachiller"/>
    <s v="X"/>
    <s v="X"/>
    <x v="0"/>
    <x v="1"/>
    <x v="0"/>
    <x v="0"/>
    <x v="0"/>
    <x v="0"/>
    <x v="1"/>
    <x v="0"/>
    <x v="0"/>
    <x v="0"/>
    <x v="1"/>
    <x v="1"/>
    <x v="0"/>
    <x v="0"/>
    <x v="0"/>
    <x v="0"/>
    <x v="0"/>
    <x v="1"/>
    <x v="0"/>
    <x v="0"/>
    <x v="0"/>
    <x v="1"/>
    <x v="0"/>
    <x v="0"/>
    <x v="0"/>
    <x v="0"/>
    <x v="1"/>
    <x v="0"/>
    <x v="0"/>
    <x v="0"/>
    <x v="1"/>
    <x v="1"/>
    <x v="0"/>
    <x v="0"/>
    <x v="0"/>
    <x v="0"/>
    <x v="0"/>
    <x v="1"/>
    <x v="0"/>
    <x v="0"/>
    <x v="0"/>
    <x v="0"/>
    <x v="0"/>
    <x v="0"/>
    <x v="0"/>
    <x v="0"/>
    <x v="0"/>
    <x v="0"/>
    <x v="0"/>
    <x v="0"/>
    <x v="1"/>
    <x v="1"/>
    <x v="0"/>
    <x v="0"/>
    <x v="1"/>
    <x v="0"/>
    <x v="0"/>
    <x v="0"/>
    <x v="1"/>
    <x v="0"/>
    <x v="0"/>
    <x v="0"/>
    <x v="0"/>
    <x v="0"/>
    <x v="0"/>
    <x v="0"/>
    <x v="0"/>
    <x v="1"/>
    <x v="0"/>
    <x v="0"/>
    <x v="0"/>
    <x v="0"/>
    <x v="0"/>
    <x v="0"/>
    <x v="1"/>
    <x v="0"/>
    <x v="0"/>
    <x v="1"/>
    <x v="1"/>
    <x v="0"/>
    <x v="0"/>
    <x v="0"/>
    <x v="0"/>
    <x v="0"/>
    <x v="0"/>
    <x v="0"/>
    <x v="0"/>
    <x v="0"/>
    <n v="11"/>
  </r>
  <r>
    <x v="1"/>
    <x v="7"/>
    <s v="Profesional Especializado"/>
    <s v="ARCON JIMENEZ KAREN CECILIA"/>
    <m/>
    <s v="x"/>
    <m/>
    <m/>
    <n v="2028"/>
    <n v="21"/>
    <x v="0"/>
    <s v="Funcionario de carrera administrativa"/>
    <s v="Labores administrativas: brindar asesoria juridica integral para atender y tramitar derechos de petición y PQRS. Lllevar registro de todas las peticiones contestadas. Representa judicialmente a la corporación en tpodos los procesos que se instauren en su contra. Apoyo en la interpretación de normas constitucionales y legales a las demas dependencias de la Corporación. Apoyo en la proyección de actos administrativos, contratos, convenios, conceptos juridicos."/>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8"/>
    <s v="Profesional Universitario"/>
    <s v="TAMARA SOLANO ROSA MARIA "/>
    <m/>
    <s v="x"/>
    <m/>
    <m/>
    <n v="2044"/>
    <n v="10"/>
    <x v="2"/>
    <s v="Provisional"/>
    <s v="Defensa jurídica , coordinar la defensa de la entidad , realizar conceptos poderes memorando oficios atender requerimientos de la fiscalía procuraduría , defensoria del pueblo, Contraloria tribunales, juzgados , y todos los entes de control, solicitudes y demás que los usuarios requieran , actividades de secretariado  del comité de conciliación , administradora del sistema EKOGUI , y las demás quese encuentran en las funciones a mi cargo "/>
    <s v="Adm"/>
    <s v="Educadora Preescolar, abogad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9"/>
    <s v="Profesional Especializado"/>
    <s v="CASTILLO POVEA EDUARDO JOSE "/>
    <m/>
    <m/>
    <m/>
    <m/>
    <n v="2028"/>
    <n v="23"/>
    <x v="2"/>
    <s v="Funcionario de carrera administrativa"/>
    <s v="Aplicación de conocimientos propios del derecho para Ia defensa judicial de Ia Corporación, apoyar y brindar asesoría jurídica integral y atender y tramitar derechos de_x000a_petición."/>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9"/>
    <s v="Auxiliar Administrativo"/>
    <s v="PAEZ BARROS JORGE"/>
    <m/>
    <s v="x"/>
    <m/>
    <m/>
    <n v="2044"/>
    <n v="10"/>
    <x v="2"/>
    <s v="Funcionario de carrera administrativa"/>
    <s v="Encargado del archivo de gestión de la oficina(contratos y convenios), hacer mantenimiento físicos a los expedientes.(legajar-filiar).Actualmente. el proceso se lleva digital, entregar información que sea requerida del personal interno como externo y entidades de control."/>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7"/>
    <s v="Profesional Universitario"/>
    <s v="PAEZ BARROS JORGE"/>
    <m/>
    <s v="x"/>
    <m/>
    <m/>
    <n v="2044"/>
    <n v="10"/>
    <x v="0"/>
    <s v="Encargo"/>
    <s v="Encargado del archivo de gestión de la oficina(contratos y convenios), hacer mantenimiento físicos a los expedientes.(legajar-filiar).Actualmente. el proceso se lleva digital, entregar información que sea requerida del personal interno como externo y entidades de control."/>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5"/>
    <s v="Secretario (a)"/>
    <s v="Keyla Rodriguez Arcella"/>
    <m/>
    <m/>
    <m/>
    <m/>
    <n v="4210"/>
    <n v="16"/>
    <x v="2"/>
    <s v="Funcionario de carrera administrativa"/>
    <s v="Labores administrativas: Brindar asistencia a la oficina juridica en el control de entrada y salida de la documentación y administra el archivo de gestión de la dependencia. Recibe, revisa, radica y archiva correspondencia. Orientar a las partes interesadas y suministrar información que le sean soicitada de acuerdo a su competencia. Elabora comunicados internos y externos que le solicite el coordinador del area juridica. Apoya el proceso contractual y cargue de información relacionada con el proceso contractuual en la plataforma SECOP II"/>
    <s v="Adm"/>
    <s v="Bachille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10"/>
    <s v="Profesional Universitario"/>
    <s v="XXXXXX"/>
    <m/>
    <s v="x"/>
    <s v="x"/>
    <m/>
    <n v="1045"/>
    <n v="15"/>
    <x v="0"/>
    <s v="Libre nombramiento y remoción"/>
    <s v="Asistir y apoyar a la Dirección General y demás dependencias en los asuntos jurídicos y de contratación de bienes, obras y servicios de cualquier cuantía de la Corporación, así como en la adecuada interpretación y aplicación de la normativa jurídica relacionada con las Funciones de la entidad, y asumir su defensa judicial en los procesos que se_x000a_adelanten en su contra, o en los que ésta intervenga."/>
    <s v="Adm"/>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11"/>
    <s v="Profesional Universitario"/>
    <s v="Ulises Vuelvas Vengoechea"/>
    <m/>
    <s v="x"/>
    <m/>
    <m/>
    <n v="1045"/>
    <n v="15"/>
    <x v="0"/>
    <s v="Libre nombramiento y remoción"/>
    <s v="Asistir y apoyar a la Dirección General y demás dependencias en los asuntos jurídicos y de contratación de bienes, obras y servicios de cualquier cuantía de la Corporación, así como en la adecuada interpretación y aplicación de la normativa jurídica relacionada con las Funciones de la entidad, y asumir su defensa judicial en los procesos que se_x000a_adelanten en su contra, o en los que ésta intervenga."/>
    <s v="Adm"/>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12"/>
    <s v="Jefe de oficina asesora juridica"/>
    <s v="FONTALVO LOPEZ PAOLA INES"/>
    <m/>
    <s v="x"/>
    <m/>
    <m/>
    <n v="1045"/>
    <n v="15"/>
    <x v="0"/>
    <s v="Libre nombramiento y remoción"/>
    <s v="Asistir y apoyar a la Dirección General y demás dependencias en los asuntos jurídicos y de contratación de bienes, obras y servicios de cualquier cuantía de la Corporación, así como en la adecuada interpretación y aplicación de la normativa jurídica relacionada con las Funciones de la entidad, y asumir su defensa judicial en los procesos que se_x000a_adelanten en su contra, o en los que ésta intervenga."/>
    <s v="Adm"/>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7"/>
    <s v="Profesional Universitario"/>
    <s v="FIGUEROA CASTRO JENIFFER"/>
    <m/>
    <s v="x"/>
    <m/>
    <m/>
    <s v="2044"/>
    <n v="10"/>
    <x v="0"/>
    <s v="Provisional"/>
    <s v="Elaboración de proceso pre contractual, revisión y aprobación de polizas."/>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2"/>
    <s v="Jefe de Oficina de Planeacion"/>
    <s v="ESCAF PAYARES GERMAN"/>
    <m/>
    <s v="x"/>
    <s v="x"/>
    <m/>
    <n v="1045"/>
    <n v="15"/>
    <x v="0"/>
    <s v="Libre nombramiento y remoción"/>
    <s v="Liderar y coordinar todos los proyectos ambientales de la subdirección de planeación "/>
    <s v="Adm"/>
    <s v="Ingeniero civi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13"/>
    <s v="Profesional Especializado"/>
    <s v="FARAH VASQUEZ GLORIA YAZIRA "/>
    <m/>
    <s v="x"/>
    <s v="x"/>
    <m/>
    <n v="2028"/>
    <n v="19"/>
    <x v="0"/>
    <s v="Funcionario de carrera administrativa"/>
    <s v="Labores administrativas tales como organizar logísticas de evento, elaboración de estudios previos para lograr las metas contempladas en el Plan de acción Institucional. realizar labores de supervisión y labores operativas tales como coordinar y participar en salidas d e campo, jornadas de limpieza, jornadas de arborización. jornadas pedagógicas. eventos académicos. reuniones interinstitucionales representando a la CRA."/>
    <s v="Adm/Oper"/>
    <s v="psic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4"/>
    <s v="Profesional Universitario"/>
    <s v="OSORIO GUZMAN JHON"/>
    <m/>
    <s v="x"/>
    <s v="x"/>
    <m/>
    <n v="2044"/>
    <n v="10"/>
    <x v="0"/>
    <s v="Provisional"/>
    <s v="Estructuracion del sistema de información geografico de la entidad y revisión de proyectos de planes de ordenamiento territorial y planes parciales de los municipios del atlantico. "/>
    <s v="Adm/Oper"/>
    <s v="Geografo (visita municipios, obras, oficina de entidades, campo abierto gestion de riesgo, fiebre amarilla"/>
    <s v="X"/>
    <m/>
    <x v="0"/>
    <x v="0"/>
    <x v="0"/>
    <x v="0"/>
    <x v="0"/>
    <x v="0"/>
    <x v="1"/>
    <x v="0"/>
    <x v="0"/>
    <x v="0"/>
    <x v="0"/>
    <x v="1"/>
    <x v="0"/>
    <x v="0"/>
    <x v="0"/>
    <x v="0"/>
    <x v="0"/>
    <x v="1"/>
    <x v="0"/>
    <x v="0"/>
    <x v="0"/>
    <x v="0"/>
    <x v="0"/>
    <x v="0"/>
    <x v="0"/>
    <x v="0"/>
    <x v="1"/>
    <x v="0"/>
    <x v="0"/>
    <x v="0"/>
    <x v="0"/>
    <x v="1"/>
    <x v="1"/>
    <x v="0"/>
    <x v="0"/>
    <x v="0"/>
    <x v="1"/>
    <x v="1"/>
    <x v="0"/>
    <x v="0"/>
    <x v="0"/>
    <x v="0"/>
    <x v="1"/>
    <x v="0"/>
    <x v="0"/>
    <x v="0"/>
    <x v="0"/>
    <x v="0"/>
    <x v="0"/>
    <x v="0"/>
    <x v="1"/>
    <x v="1"/>
    <x v="0"/>
    <x v="1"/>
    <x v="1"/>
    <x v="0"/>
    <x v="0"/>
    <x v="0"/>
    <x v="0"/>
    <x v="0"/>
    <x v="0"/>
    <x v="0"/>
    <x v="0"/>
    <x v="0"/>
    <x v="0"/>
    <x v="0"/>
    <x v="0"/>
    <x v="0"/>
    <x v="0"/>
    <x v="0"/>
    <x v="1"/>
    <x v="0"/>
    <x v="0"/>
    <x v="0"/>
    <x v="0"/>
    <x v="0"/>
    <x v="0"/>
    <x v="0"/>
    <x v="1"/>
    <x v="0"/>
    <x v="0"/>
    <x v="0"/>
    <x v="0"/>
    <x v="0"/>
    <x v="0"/>
    <x v="0"/>
    <x v="0"/>
    <x v="0"/>
    <n v="7"/>
  </r>
  <r>
    <x v="2"/>
    <x v="15"/>
    <s v="Profesional Especializado"/>
    <s v="ASTORGA CAMPO MAJANA SAHILI"/>
    <m/>
    <s v="x"/>
    <s v="x"/>
    <m/>
    <n v="2028"/>
    <n v="14"/>
    <x v="0"/>
    <s v="Provisional"/>
    <s v="Superviscion obras civiles en proyectos de plantas residuales y construcción. Canalización en los diferentes municipios del atlanticos. "/>
    <s v="Adm/Oper"/>
    <s v="Ingeniero civil (fiebre amarilla, administrativo)"/>
    <s v="X"/>
    <m/>
    <x v="0"/>
    <x v="0"/>
    <x v="0"/>
    <x v="0"/>
    <x v="0"/>
    <x v="0"/>
    <x v="1"/>
    <x v="0"/>
    <x v="0"/>
    <x v="0"/>
    <x v="0"/>
    <x v="1"/>
    <x v="0"/>
    <x v="1"/>
    <x v="0"/>
    <x v="0"/>
    <x v="0"/>
    <x v="1"/>
    <x v="0"/>
    <x v="0"/>
    <x v="0"/>
    <x v="0"/>
    <x v="0"/>
    <x v="0"/>
    <x v="0"/>
    <x v="0"/>
    <x v="1"/>
    <x v="0"/>
    <x v="0"/>
    <x v="0"/>
    <x v="0"/>
    <x v="1"/>
    <x v="0"/>
    <x v="1"/>
    <x v="0"/>
    <x v="0"/>
    <x v="0"/>
    <x v="1"/>
    <x v="0"/>
    <x v="0"/>
    <x v="0"/>
    <x v="0"/>
    <x v="1"/>
    <x v="0"/>
    <x v="0"/>
    <x v="0"/>
    <x v="0"/>
    <x v="0"/>
    <x v="0"/>
    <x v="0"/>
    <x v="1"/>
    <x v="1"/>
    <x v="0"/>
    <x v="1"/>
    <x v="1"/>
    <x v="0"/>
    <x v="0"/>
    <x v="0"/>
    <x v="0"/>
    <x v="0"/>
    <x v="0"/>
    <x v="0"/>
    <x v="0"/>
    <x v="0"/>
    <x v="0"/>
    <x v="0"/>
    <x v="0"/>
    <x v="0"/>
    <x v="0"/>
    <x v="0"/>
    <x v="1"/>
    <x v="0"/>
    <x v="0"/>
    <x v="0"/>
    <x v="0"/>
    <x v="0"/>
    <x v="0"/>
    <x v="0"/>
    <x v="1"/>
    <x v="0"/>
    <x v="0"/>
    <x v="0"/>
    <x v="0"/>
    <x v="0"/>
    <x v="0"/>
    <x v="0"/>
    <x v="0"/>
    <x v="0"/>
    <n v="10"/>
  </r>
  <r>
    <x v="2"/>
    <x v="16"/>
    <s v="Profesional Especializado"/>
    <s v="OROZCO LOZANO WLADIMIR "/>
    <m/>
    <s v="x"/>
    <s v="x"/>
    <m/>
    <n v="2028"/>
    <n v="15"/>
    <x v="0"/>
    <s v="Funcionario de carrera administrativa"/>
    <s v="Proyectar respuesta a DP y oficios relacionados con Planes Parciales, Pots, Pomcas, Obras y procesos de consultoría, realizar supervisión de contratos de obras, consultorias y ops, incluye visita a sitios como cuerpos de aguas, arroyos, diques entre otros, revision de proyectos presentados por usuarios, atención a usuarios, asistencia a capacitaciones a municipios relacionado con los Pots, Gestión de Riesgo"/>
    <s v="Adm/Oper"/>
    <s v="Arquitecto"/>
    <s v="X"/>
    <m/>
    <x v="0"/>
    <x v="0"/>
    <x v="0"/>
    <x v="0"/>
    <x v="0"/>
    <x v="0"/>
    <x v="1"/>
    <x v="0"/>
    <x v="0"/>
    <x v="0"/>
    <x v="0"/>
    <x v="1"/>
    <x v="0"/>
    <x v="0"/>
    <x v="0"/>
    <x v="0"/>
    <x v="0"/>
    <x v="1"/>
    <x v="0"/>
    <x v="0"/>
    <x v="0"/>
    <x v="0"/>
    <x v="0"/>
    <x v="0"/>
    <x v="0"/>
    <x v="0"/>
    <x v="1"/>
    <x v="0"/>
    <x v="0"/>
    <x v="0"/>
    <x v="0"/>
    <x v="1"/>
    <x v="1"/>
    <x v="0"/>
    <x v="0"/>
    <x v="0"/>
    <x v="1"/>
    <x v="1"/>
    <x v="0"/>
    <x v="0"/>
    <x v="0"/>
    <x v="0"/>
    <x v="1"/>
    <x v="0"/>
    <x v="0"/>
    <x v="0"/>
    <x v="0"/>
    <x v="0"/>
    <x v="0"/>
    <x v="0"/>
    <x v="1"/>
    <x v="1"/>
    <x v="0"/>
    <x v="1"/>
    <x v="1"/>
    <x v="0"/>
    <x v="0"/>
    <x v="0"/>
    <x v="0"/>
    <x v="0"/>
    <x v="0"/>
    <x v="0"/>
    <x v="0"/>
    <x v="0"/>
    <x v="0"/>
    <x v="0"/>
    <x v="0"/>
    <x v="0"/>
    <x v="0"/>
    <x v="0"/>
    <x v="1"/>
    <x v="0"/>
    <x v="0"/>
    <x v="0"/>
    <x v="0"/>
    <x v="0"/>
    <x v="0"/>
    <x v="0"/>
    <x v="1"/>
    <x v="0"/>
    <x v="0"/>
    <x v="0"/>
    <x v="0"/>
    <x v="0"/>
    <x v="0"/>
    <x v="0"/>
    <x v="0"/>
    <x v="0"/>
    <n v="7"/>
  </r>
  <r>
    <x v="2"/>
    <x v="17"/>
    <s v="Profesional Universitario"/>
    <s v="LICONA BARROS DENIS DIANA "/>
    <m/>
    <m/>
    <m/>
    <m/>
    <n v="2028"/>
    <n v="12"/>
    <x v="2"/>
    <s v="Funcionario de carrera administrativa"/>
    <s v="Mantener actualizado el Banco de Proyectos de la Corporación, interactuando con los equipos existentes del área de Planeación., Apoyar al equipo técnico con las visitas de campo requeridas para la evaluación técnica de los proyectos de inversión. Facilitar los mecanismos de elaboración y trámites de los formatos requeridos y aprobados por el Comite de Calidad para la evaluación de los proyectos de inversión de cada vigencia. Participar activamente en los diferentes grupos interdisiciplianrios del área de Planeación para lograr la evaluación de los proyectos de inversión en los términos determinados. Coordinar la documentación de los proyectos de inversión formulados conforma la metodología existente exigida por la entidad ante la cual debe presentarse de conformidad con los lineamientos nacionales y los elementos del Sistema de Educación Ambiental que permitan la autosostenibilidad del proyecto formulado. "/>
    <s v="Adm/Oper"/>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7"/>
    <s v="Profesional Especializado"/>
    <s v="LICONA BARROS DENIS DIANA "/>
    <m/>
    <s v="x"/>
    <m/>
    <m/>
    <n v="2028"/>
    <n v="12"/>
    <x v="0"/>
    <s v="Encargo"/>
    <s v="Apoyar el seguimiento a banco de proyectos y seguimiento a indicadores del plande acción (incluye verificasiones y supervisiones en campo)"/>
    <s v="Adm/Oper"/>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7"/>
    <s v="Profesional Especializado"/>
    <s v="MORENO ALVAREZ RAFAEL ENRIQUE"/>
    <m/>
    <s v="x"/>
    <m/>
    <m/>
    <n v="2028"/>
    <n v="15"/>
    <x v="0"/>
    <s v="Encargo"/>
    <s v="Liderar el informe de gestion del plan de accion cuaternal, generar alertas en el cumplimiento a las metas en el plan de acción. Gestionar recursos para la ejecucción de proyectos del plan de acción. Seguimiento a banco de proyectos. "/>
    <s v="Adm/Oper"/>
    <s v="Economista (ExAMEN DE ADMINISTRATIVO MAS VACUN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7"/>
    <s v="Profesional Universitario"/>
    <s v="MORENO ALVAREZ RAFAEL ENRIQUE"/>
    <m/>
    <m/>
    <m/>
    <m/>
    <n v="2028"/>
    <n v="15"/>
    <x v="2"/>
    <s v="Funcionario de carrera administrativa"/>
    <s v="x) Gestionar la consecución de apoyo y cooperación técnica, tecnológica, científica y financiera de entes nacionales o internacionales, para ejecutar proyectos ambientales especiales, encaminados al cumplimiento de los planes y programas trazados por la Corporación para lograr concretar su Visión. 2) Participar en formulación de proyectos que requieren apoyo o cooperación nacional o internacional, para ejecutar planes y programas tendientes a la conservación de los recursos naturales renovables o del medio ambiente del área de la jurisdicción de la Corporación. 3) Participar en la formulación de propuesta y en la promoción de acuerdos, intercambios o convenios de cooperación con entidades homólogas o afines a la Corporación y con las cuales se puedan desarrollar programas tendientes al cumplimiento de los planes ambientales trazados para desempeñar su Misión. 4) Participar con todas las dependencias de la Corporación el cumplimiento oportuno de los convenios o acuerdos de cooperación que contemplen el aporte financiero, logístico o la gestión técnico ambiental por parte de la Corporación para ejecutar un proyecto especial y rendir informe a su jefe Inmediato respecto al apoyo recibido por los funcionarios de las otras dependencias y de la gestión pendiente. 5) Apoyar al Coordinador del Grupo de Banco de Proyectos en la socialización, de manera previa a la formulación del proyecto especial, del enfoque del mismo, con los directivos de la Corporación, a fin de determinar su viabilidad desde el punto de vista técnico-ambiental, jurídico y financiero. 6) Participar en la documentación de los proyectos formulados conforme a la metodología exigida por la entidad ante la cual deba presentarse. 7) Compartir con los funcionarios del Grupo de Banco de Proyectos la información obtenida en el desarrollo de su gestión, en cuanto a las metodologías o técnicas utilizadas para la formulación de proyectos en el ámbito nacional o internacional. 8) Alimentar el registro de la información estadística relacionada con los contratos que para la ejecución de proyectos ambientales celebre la Corporación, suministrando la información a la que tenga acceso con ocasión del ejercicio de sus funciones. 9) Participar actualmente en el seguimiento puntual de la ejecución presupuestal desarrollado. x0) Elaborar los informes de avance de los proyectos especiales formulados con apoyo, cooperación o financiación de entidades privadas o públicas del ámbito nacional o internacional. Otras. Coordinar el Banco de Proyectos de la CRA, Apoyar el seguimiento de las acciones de seguimiento al cumplimiento de Plan de Acción Institucional 2020-2023, Supervisar contratos y/o proyectos institucionales (Incluye visitas de campo), seguimiento a los indicadores del Plan de Acción Institucional, Atender los requerimientos de los entes de control y la comunidad relacionados con los proyectos misionales y/o proyectos ambientales de inversión."/>
    <s v="Adm/Oper"/>
    <s v="Economista (ExAMENES ADM MAS VACUN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8"/>
    <s v="Profesional Especializado"/>
    <s v="RUIZ BARRIOS EDWIN DE JESUS"/>
    <m/>
    <s v="x"/>
    <s v="x"/>
    <m/>
    <n v="2028"/>
    <n v="14"/>
    <x v="0"/>
    <s v="Funcionario de carrera administrativa"/>
    <s v="x. Coordinar la formulación, conforme a la metodología requerida, de los proyectos de gestión y desarrollo ambiental seleccionados por el Subdirector de Planeación, sugeridos por el Consejo Directivo de la C.R.A., por el Director General, por los gremios y comunidades, por personas jurisdicción ánimo de lucro, organizaciones no gubernamentales o por ciudadanos particulares, cuyo estudio previo de factibilidad arroje un resultado favorable. 2. Coordinar la realización de estudios de factibilidad de un asunto ambiental para determinar Ia viabilidad de la ondulación del proyecto correspondiente, que contemple los ingredientes pertinentes del Sistema de Educación Ambiental y la socialización de manera previa del enfoque del mismo con los directivos de la Corporación, a fin de retroalimentarse en cuanto a las perspectivas técnico-ambiental, jurídica y financiera. 3. Coordinar la documentación de los proyectos formulados conforme a Ia metodología exigida por la entidad ante la cual deba presentarse, contemplando los elementos del Sistema de Educación Ambiental que permitan la auto sostenibilidad del proyecto formulado. 4. Propiciar los mecanismos para mantener actualizado a los funcionarios del Grupo de Banco de Proyectos en cuanto a las metodologías o técnicas utilizadas para la formulación de proyectos en el ámbito nacional o internacional. 5. Efectuar el seguimiento, control y evaluación del avance de los programas y proyectos, mediante la aplicación de estándares e indicadores de gestión institucional, para verificar que la ejecución de los mismos sea coherente con el proyecto formulado. 6. Apoyar al Subdirector de Planeación en el diseño de Indicadores de Gestión para medir el cumplimiento de los planes y programas ambientales y de desarrollo forestal o territorial (PAT, PGAR, POMCA, POT, etc.) trazados por la Dirección General o por el Consejo Directivo de la Corporación y utilizarlos para efectuar Ia evaluación, seguimiento y control de los mismos. 7. Coordinar el registro de la información estadística relacionada con los contratos que para la ejecución de proyectos ambientales celebre la Corporación. 8. Elaborar los informes de avance de los proyectos financiados con recursos del crédito y las correspondientes solicitudes de desembolso. 9. Mantener actualizado el Sistema de Banco de Programas y Proyectos de Inversión de la Corporación. x0. Participar en los estudios requeridos para la adopción, evaluación e implementación de los planes y políticas informáticas de la Corporación. xx. Llevar un Registro histórico de todos los proyectos formulados por la Corporación en un Banco de Proyectos, tanto en medio físico como en medio magnético, que sirvan de soporte o guía para lo formulación de otros similares, así como de referencia estadística. x2. Coordinar las actividades relacionadas con la consecución de recursos a través de la cooperación técnica, tecnológica, científica y financiera de entes nacionales o internacionales, para apoyar los proyectos encaminados ax cumplimiento de Ia misión, visión y objetivos de Ia Corporación. x3. Apoyar al Subdirector de Planeación en el diseño y desarrollo de esquemas de negociación y estrategias de promoción de la Corporación, frente a entes auspiciadores de origen nacional o internacional.  x4. Coordinar con la Subdirección de Gestión Ambiental la elaboración de los proyectos que deban presentarse a las instancias correspondientes para obtener la cooperación nacional o internacional requerida para ejecutar planes y programas tendientes a la conservación de los recursos naturales renovables o del medio ambiente del área de la jurisdicción de la Corporación. x5. Apoyar al Subdirector de Planeación en la formulación de propuestas y en la promoción de acuerdos o convenios de cooperación con entidades homologas o afines a la Corporación y con las cuales se puedan desarrollar programas tendientes al cumplimiento de su Misión."/>
    <s v="Adm/Oper"/>
    <s v="Ingeniero Industrial"/>
    <s v="X"/>
    <m/>
    <x v="0"/>
    <x v="0"/>
    <x v="0"/>
    <x v="0"/>
    <x v="0"/>
    <x v="0"/>
    <x v="1"/>
    <x v="0"/>
    <x v="0"/>
    <x v="0"/>
    <x v="0"/>
    <x v="1"/>
    <x v="0"/>
    <x v="0"/>
    <x v="0"/>
    <x v="0"/>
    <x v="0"/>
    <x v="1"/>
    <x v="0"/>
    <x v="0"/>
    <x v="0"/>
    <x v="0"/>
    <x v="0"/>
    <x v="0"/>
    <x v="0"/>
    <x v="0"/>
    <x v="1"/>
    <x v="0"/>
    <x v="0"/>
    <x v="0"/>
    <x v="0"/>
    <x v="1"/>
    <x v="1"/>
    <x v="0"/>
    <x v="0"/>
    <x v="0"/>
    <x v="1"/>
    <x v="1"/>
    <x v="0"/>
    <x v="0"/>
    <x v="0"/>
    <x v="0"/>
    <x v="1"/>
    <x v="0"/>
    <x v="0"/>
    <x v="0"/>
    <x v="0"/>
    <x v="0"/>
    <x v="0"/>
    <x v="0"/>
    <x v="1"/>
    <x v="1"/>
    <x v="0"/>
    <x v="1"/>
    <x v="1"/>
    <x v="0"/>
    <x v="0"/>
    <x v="0"/>
    <x v="0"/>
    <x v="0"/>
    <x v="0"/>
    <x v="0"/>
    <x v="0"/>
    <x v="0"/>
    <x v="0"/>
    <x v="0"/>
    <x v="0"/>
    <x v="0"/>
    <x v="0"/>
    <x v="0"/>
    <x v="1"/>
    <x v="0"/>
    <x v="0"/>
    <x v="0"/>
    <x v="0"/>
    <x v="0"/>
    <x v="0"/>
    <x v="0"/>
    <x v="1"/>
    <x v="0"/>
    <x v="0"/>
    <x v="0"/>
    <x v="0"/>
    <x v="0"/>
    <x v="0"/>
    <x v="0"/>
    <x v="0"/>
    <x v="0"/>
    <n v="7"/>
  </r>
  <r>
    <x v="2"/>
    <x v="19"/>
    <s v="Profesional Universitario"/>
    <s v="OROZCO PACHECO ADALBERTO "/>
    <m/>
    <s v="x"/>
    <s v="x"/>
    <m/>
    <n v="2044"/>
    <n v="8"/>
    <x v="0"/>
    <s v="Funcionario de carrera administrativa"/>
    <s v="Evaluación y seguimiento a solicitudes de aprovechamiento forestal, visitas de campo para verificación de información; Apoyo técnico en procesos de siembra y educación ambiental."/>
    <s v="Adm/Oper"/>
    <s v="Agronom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7"/>
    <s v="TECNICO OPERATIVO"/>
    <s v="PANZA TORRES MELISA"/>
    <m/>
    <s v="x"/>
    <m/>
    <m/>
    <n v="3132"/>
    <n v="17"/>
    <x v="0"/>
    <s v="Provisional"/>
    <s v="Apoyar en el desarrollo de las capacitaciones en materia Ambiental que se llevan a cabo dentro del proceso de Educación Ambiental"/>
    <s v="Adm"/>
    <s v="tecnico Profesional en Contaduri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20"/>
    <s v="Profesional Especializado"/>
    <s v="SARMIENTO ARIZA PEDRO"/>
    <m/>
    <s v="x"/>
    <s v="x"/>
    <m/>
    <s v="2028"/>
    <n v="12"/>
    <x v="0"/>
    <s v="Provisional"/>
    <s v="Apoyar en los procesos de planificación para el desarrollo sostenible, ordenación de cuencas hidrográficas y acompañamiento técnico a los municipios en la revisión y ajuste de sus instrumentos de planificación. Elaborar y supervisar proyectos de obras civiles"/>
    <s v="Adm/Oper"/>
    <s v="Ingeniero civil"/>
    <s v="X"/>
    <m/>
    <x v="0"/>
    <x v="0"/>
    <x v="0"/>
    <x v="0"/>
    <x v="0"/>
    <x v="0"/>
    <x v="1"/>
    <x v="0"/>
    <x v="0"/>
    <x v="0"/>
    <x v="0"/>
    <x v="1"/>
    <x v="0"/>
    <x v="0"/>
    <x v="0"/>
    <x v="0"/>
    <x v="0"/>
    <x v="1"/>
    <x v="0"/>
    <x v="0"/>
    <x v="0"/>
    <x v="0"/>
    <x v="0"/>
    <x v="0"/>
    <x v="0"/>
    <x v="0"/>
    <x v="1"/>
    <x v="0"/>
    <x v="0"/>
    <x v="0"/>
    <x v="0"/>
    <x v="1"/>
    <x v="1"/>
    <x v="0"/>
    <x v="0"/>
    <x v="0"/>
    <x v="1"/>
    <x v="1"/>
    <x v="0"/>
    <x v="0"/>
    <x v="0"/>
    <x v="0"/>
    <x v="1"/>
    <x v="0"/>
    <x v="0"/>
    <x v="0"/>
    <x v="0"/>
    <x v="0"/>
    <x v="0"/>
    <x v="0"/>
    <x v="1"/>
    <x v="1"/>
    <x v="0"/>
    <x v="1"/>
    <x v="1"/>
    <x v="0"/>
    <x v="0"/>
    <x v="0"/>
    <x v="0"/>
    <x v="0"/>
    <x v="0"/>
    <x v="0"/>
    <x v="0"/>
    <x v="0"/>
    <x v="0"/>
    <x v="0"/>
    <x v="0"/>
    <x v="0"/>
    <x v="0"/>
    <x v="0"/>
    <x v="1"/>
    <x v="0"/>
    <x v="0"/>
    <x v="0"/>
    <x v="0"/>
    <x v="0"/>
    <x v="0"/>
    <x v="0"/>
    <x v="1"/>
    <x v="0"/>
    <x v="0"/>
    <x v="0"/>
    <x v="0"/>
    <x v="0"/>
    <x v="0"/>
    <x v="0"/>
    <x v="0"/>
    <x v="0"/>
    <n v="7"/>
  </r>
  <r>
    <x v="3"/>
    <x v="13"/>
    <s v="Profesional Universitario"/>
    <s v="TAFFUR DIAZ KATTY "/>
    <m/>
    <s v="x"/>
    <s v="x"/>
    <m/>
    <n v="2044"/>
    <n v="8"/>
    <x v="0"/>
    <s v="Funcionario de carrera administrativa"/>
    <s v="Planeación y coordinación de actividades de educación ambiental,  encargada de la escuela de capacitación,  apoyo a actividades de campo, archivo de documentos, atención a usuario entre otras"/>
    <s v="Adm/Oper"/>
    <s v="Psicóloga, Magister en desarrollo soc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5"/>
    <s v="Secretario (a)"/>
    <s v="BERDUGO GRANADOS ANTONIO "/>
    <m/>
    <s v="x"/>
    <m/>
    <m/>
    <n v="4210"/>
    <n v="24"/>
    <x v="0"/>
    <s v="Encargo"/>
    <s v="Asistir al subdirector de las labores secretariasles del subdirector de planeación."/>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9"/>
    <s v="Técnico Operativo"/>
    <s v="LICONA BARROS DENIS DIANA "/>
    <m/>
    <m/>
    <m/>
    <m/>
    <n v="2028"/>
    <n v="12"/>
    <x v="2"/>
    <s v="Funcionario de carrera administrativa"/>
    <s v="Mantener actualizado el Banco de Proyectos de la Corporación, interactuando con los equipos existentes del área de Planeación., Apoyar al equipo técnico con las visitas de campo requeridas para la evaluación técnica de los proyectos de inversión. Facilitar los mecanismos de elaboración y trámites de los formatos requeridos y aprobados por el Comite de Calidad para la evaluación de los proyectos de inversión de cada vigencia. Participar activamente en los diferentes grupos interdisiciplianrios del área de Planeación para lograr la evaluación de los proyectos de inversión en los términos determinados. Coordinar la documentación de los proyectos de inversión formulados conforma la metodología existente exigida por la entidad ante la cual debe presentarse de conformidad con los lineamientos nacionales y los elementos del Sistema de Educación Ambiental que permitan la autosostenibilidad del proyecto formulado. "/>
    <s v="Adm/Oper"/>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12"/>
    <s v="Subdirectora"/>
    <s v="COLL PEÑA BLEYDY MARGARITA"/>
    <m/>
    <s v="x"/>
    <s v="x"/>
    <m/>
    <n v="2028"/>
    <n v="20"/>
    <x v="0"/>
    <s v="Provisional"/>
    <s v="Apoyar en el desarrollo y seguimiento de las actividades misionales y administrativas propias de la Dirección General de la Corporación Autónoma Regional del Atlántico."/>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1"/>
    <s v="Profesional Universitario"/>
    <s v="DELGADO ANGULO JAIRO DE JESUS "/>
    <m/>
    <s v="x"/>
    <s v="x"/>
    <m/>
    <n v="2044"/>
    <n v="8"/>
    <x v="0"/>
    <s v="Funcionario de carrera administrativa"/>
    <s v="Manejo, control y seguimiento ambiental, seguimiento a residuos de obras civiles. Seguimiento a estaciones de servicios, seguimiento a CDA, seguimiento a las plantas de abastecimiento de combustible. manejo de base de datos (administrativo). Seguimiento a planes de contigencia que involucre manejo y/o transporte de hidrocarburos._x000a__x000a_Elaboracion y Redacción de informes técnicos de evaluacion de solicitudes de licencia ambiental, permisos y otros instrumentos de control, visitas técnicas de campo a las solicitudes de licencia ambiental, revisión de informes técnicos de evaluación de solicitudes de licencia ambiental, permisos ambientales y otros instrumentos de control "/>
    <s v="Adm/Oper"/>
    <s v="Ingeniero civil"/>
    <m/>
    <m/>
    <x v="0"/>
    <x v="0"/>
    <x v="0"/>
    <x v="0"/>
    <x v="0"/>
    <x v="0"/>
    <x v="1"/>
    <x v="0"/>
    <x v="0"/>
    <x v="0"/>
    <x v="0"/>
    <x v="1"/>
    <x v="1"/>
    <x v="0"/>
    <x v="0"/>
    <x v="0"/>
    <x v="1"/>
    <x v="1"/>
    <x v="0"/>
    <x v="0"/>
    <x v="0"/>
    <x v="0"/>
    <x v="0"/>
    <x v="0"/>
    <x v="0"/>
    <x v="0"/>
    <x v="1"/>
    <x v="0"/>
    <x v="0"/>
    <x v="0"/>
    <x v="0"/>
    <x v="1"/>
    <x v="1"/>
    <x v="0"/>
    <x v="0"/>
    <x v="0"/>
    <x v="1"/>
    <x v="1"/>
    <x v="0"/>
    <x v="0"/>
    <x v="0"/>
    <x v="0"/>
    <x v="1"/>
    <x v="0"/>
    <x v="0"/>
    <x v="0"/>
    <x v="0"/>
    <x v="0"/>
    <x v="0"/>
    <x v="0"/>
    <x v="0"/>
    <x v="0"/>
    <x v="0"/>
    <x v="1"/>
    <x v="1"/>
    <x v="0"/>
    <x v="0"/>
    <x v="0"/>
    <x v="1"/>
    <x v="0"/>
    <x v="0"/>
    <x v="0"/>
    <x v="0"/>
    <x v="0"/>
    <x v="0"/>
    <x v="0"/>
    <x v="0"/>
    <x v="0"/>
    <x v="0"/>
    <x v="0"/>
    <x v="0"/>
    <x v="0"/>
    <x v="0"/>
    <x v="0"/>
    <x v="0"/>
    <x v="0"/>
    <x v="0"/>
    <x v="1"/>
    <x v="1"/>
    <x v="0"/>
    <x v="0"/>
    <x v="0"/>
    <x v="0"/>
    <x v="0"/>
    <x v="0"/>
    <x v="0"/>
    <x v="0"/>
    <x v="0"/>
    <n v="7"/>
  </r>
  <r>
    <x v="4"/>
    <x v="22"/>
    <s v="Profesional Universitario"/>
    <s v="DE SILVESTRI DIAZ GRANADOS LAURA GISELL"/>
    <m/>
    <s v="x"/>
    <s v="x"/>
    <m/>
    <n v="2044"/>
    <n v="8"/>
    <x v="0"/>
    <s v="Funcionario de carrera administrativa"/>
    <s v="Brindar asesoria juridica referida a la emisión de conceptos ambientales asociados a la misionalidad de gestión ambiental.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3"/>
    <s v="Profesional Especializado"/>
    <s v="URBANO MAURY CLAUDIA PATRICIA"/>
    <m/>
    <s v="x"/>
    <s v="x"/>
    <m/>
    <n v="2028"/>
    <n v="18"/>
    <x v="0"/>
    <s v="Funcionario de carrera administrativa"/>
    <s v="Coordinadora Grupo de reacción inmediata"/>
    <s v="Adm/Oper"/>
    <s v="Medico Veterinario y Zootecnista"/>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2"/>
    <x v="24"/>
    <s v="Profesional Universitario"/>
    <s v="OROZCO PACHECO ADALBERTO"/>
    <m/>
    <m/>
    <m/>
    <m/>
    <n v="2044"/>
    <n v="8"/>
    <x v="2"/>
    <s v="Encargo"/>
    <s v="Apoyo los procesos de evaluación, control y seguimiento ambiental de la entidad a los permisos de aprobechamiento forestal"/>
    <s v="Adm/Oper"/>
    <s v="Agronom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5"/>
    <s v="Profesional Especializado"/>
    <s v="SILVA HERNANDEZ MARLY YOHANA "/>
    <m/>
    <s v="x"/>
    <s v="x"/>
    <m/>
    <n v="2028"/>
    <n v="21"/>
    <x v="0"/>
    <s v="Encargo"/>
    <s v="Seguimiento ambiental a todos los intrumentos de comando y control (permisos, autorizaciones ambientales a todos los sectores)"/>
    <s v="Adm/Oper"/>
    <s v="Abogado"/>
    <s v="X"/>
    <m/>
    <x v="0"/>
    <x v="0"/>
    <x v="0"/>
    <x v="0"/>
    <x v="0"/>
    <x v="0"/>
    <x v="0"/>
    <x v="1"/>
    <x v="1"/>
    <x v="0"/>
    <x v="0"/>
    <x v="0"/>
    <x v="0"/>
    <x v="0"/>
    <x v="0"/>
    <x v="0"/>
    <x v="0"/>
    <x v="0"/>
    <x v="0"/>
    <x v="0"/>
    <x v="0"/>
    <x v="0"/>
    <x v="0"/>
    <x v="0"/>
    <x v="0"/>
    <x v="0"/>
    <x v="0"/>
    <x v="1"/>
    <x v="1"/>
    <x v="0"/>
    <x v="0"/>
    <x v="0"/>
    <x v="0"/>
    <x v="0"/>
    <x v="0"/>
    <x v="0"/>
    <x v="0"/>
    <x v="0"/>
    <x v="0"/>
    <x v="0"/>
    <x v="0"/>
    <x v="0"/>
    <x v="0"/>
    <x v="1"/>
    <x v="1"/>
    <x v="0"/>
    <x v="0"/>
    <x v="0"/>
    <x v="0"/>
    <x v="0"/>
    <x v="1"/>
    <x v="1"/>
    <x v="0"/>
    <x v="0"/>
    <x v="1"/>
    <x v="0"/>
    <x v="0"/>
    <x v="0"/>
    <x v="1"/>
    <x v="0"/>
    <x v="0"/>
    <x v="0"/>
    <x v="0"/>
    <x v="0"/>
    <x v="1"/>
    <x v="0"/>
    <x v="0"/>
    <x v="0"/>
    <x v="0"/>
    <x v="0"/>
    <x v="0"/>
    <x v="0"/>
    <x v="0"/>
    <x v="0"/>
    <x v="0"/>
    <x v="0"/>
    <x v="0"/>
    <x v="1"/>
    <x v="1"/>
    <x v="0"/>
    <x v="0"/>
    <x v="0"/>
    <x v="0"/>
    <x v="0"/>
    <x v="0"/>
    <x v="0"/>
    <x v="0"/>
    <x v="0"/>
    <n v="12"/>
  </r>
  <r>
    <x v="4"/>
    <x v="25"/>
    <s v="Profesional Universitario"/>
    <s v="SILVA HERNANDEZ MARLY YOHANA "/>
    <m/>
    <s v="x"/>
    <s v="x"/>
    <m/>
    <n v="2028"/>
    <n v="21"/>
    <x v="2"/>
    <s v="Funcionario de carrera administrativa"/>
    <s v="Seguimiento ambiental a todos los intrumentos de comando y control (permisos, autorizaciones ambientales a todos los sectores)"/>
    <s v="Adm/Oper"/>
    <s v="Abogado"/>
    <s v="X"/>
    <m/>
    <x v="0"/>
    <x v="0"/>
    <x v="0"/>
    <x v="0"/>
    <x v="0"/>
    <x v="0"/>
    <x v="0"/>
    <x v="1"/>
    <x v="1"/>
    <x v="0"/>
    <x v="0"/>
    <x v="0"/>
    <x v="0"/>
    <x v="0"/>
    <x v="0"/>
    <x v="0"/>
    <x v="0"/>
    <x v="0"/>
    <x v="0"/>
    <x v="0"/>
    <x v="0"/>
    <x v="0"/>
    <x v="0"/>
    <x v="0"/>
    <x v="0"/>
    <x v="0"/>
    <x v="0"/>
    <x v="1"/>
    <x v="1"/>
    <x v="0"/>
    <x v="0"/>
    <x v="0"/>
    <x v="0"/>
    <x v="0"/>
    <x v="0"/>
    <x v="0"/>
    <x v="0"/>
    <x v="0"/>
    <x v="0"/>
    <x v="0"/>
    <x v="0"/>
    <x v="0"/>
    <x v="0"/>
    <x v="1"/>
    <x v="1"/>
    <x v="0"/>
    <x v="0"/>
    <x v="0"/>
    <x v="0"/>
    <x v="0"/>
    <x v="1"/>
    <x v="1"/>
    <x v="0"/>
    <x v="0"/>
    <x v="1"/>
    <x v="0"/>
    <x v="0"/>
    <x v="0"/>
    <x v="1"/>
    <x v="0"/>
    <x v="0"/>
    <x v="0"/>
    <x v="0"/>
    <x v="0"/>
    <x v="1"/>
    <x v="0"/>
    <x v="0"/>
    <x v="0"/>
    <x v="0"/>
    <x v="0"/>
    <x v="0"/>
    <x v="0"/>
    <x v="0"/>
    <x v="0"/>
    <x v="0"/>
    <x v="0"/>
    <x v="0"/>
    <x v="1"/>
    <x v="1"/>
    <x v="0"/>
    <x v="0"/>
    <x v="0"/>
    <x v="0"/>
    <x v="0"/>
    <x v="0"/>
    <x v="0"/>
    <x v="0"/>
    <x v="0"/>
    <n v="12"/>
  </r>
  <r>
    <x v="4"/>
    <x v="26"/>
    <s v="Profesional Especializado"/>
    <s v="NIETO BELTRAN JUAN CARLOS"/>
    <m/>
    <s v="x"/>
    <s v="x"/>
    <m/>
    <n v="2028"/>
    <n v="18"/>
    <x v="0"/>
    <s v="Provisional"/>
    <s v="Control en licenciamiento ambiental a proyectos de energias renovables"/>
    <s v="Adm/Oper"/>
    <s v="Ingeniero Industrial (fiebre amarilla, administrativo)"/>
    <s v="X"/>
    <m/>
    <x v="0"/>
    <x v="0"/>
    <x v="0"/>
    <x v="0"/>
    <x v="0"/>
    <x v="0"/>
    <x v="0"/>
    <x v="0"/>
    <x v="0"/>
    <x v="0"/>
    <x v="0"/>
    <x v="1"/>
    <x v="0"/>
    <x v="1"/>
    <x v="1"/>
    <x v="1"/>
    <x v="1"/>
    <x v="0"/>
    <x v="0"/>
    <x v="0"/>
    <x v="0"/>
    <x v="0"/>
    <x v="0"/>
    <x v="0"/>
    <x v="0"/>
    <x v="0"/>
    <x v="0"/>
    <x v="0"/>
    <x v="0"/>
    <x v="0"/>
    <x v="0"/>
    <x v="1"/>
    <x v="0"/>
    <x v="1"/>
    <x v="1"/>
    <x v="1"/>
    <x v="1"/>
    <x v="0"/>
    <x v="0"/>
    <x v="0"/>
    <x v="0"/>
    <x v="0"/>
    <x v="0"/>
    <x v="0"/>
    <x v="0"/>
    <x v="0"/>
    <x v="0"/>
    <x v="0"/>
    <x v="0"/>
    <x v="0"/>
    <x v="0"/>
    <x v="0"/>
    <x v="1"/>
    <x v="0"/>
    <x v="1"/>
    <x v="0"/>
    <x v="0"/>
    <x v="0"/>
    <x v="0"/>
    <x v="0"/>
    <x v="0"/>
    <x v="0"/>
    <x v="0"/>
    <x v="0"/>
    <x v="0"/>
    <x v="0"/>
    <x v="0"/>
    <x v="0"/>
    <x v="0"/>
    <x v="0"/>
    <x v="0"/>
    <x v="0"/>
    <x v="0"/>
    <x v="0"/>
    <x v="0"/>
    <x v="0"/>
    <x v="0"/>
    <x v="0"/>
    <x v="1"/>
    <x v="0"/>
    <x v="0"/>
    <x v="0"/>
    <x v="0"/>
    <x v="0"/>
    <x v="0"/>
    <x v="0"/>
    <x v="0"/>
    <x v="0"/>
    <n v="11"/>
  </r>
  <r>
    <x v="4"/>
    <x v="23"/>
    <s v="Profesional Universitario"/>
    <s v="BARANDICA ACENDRA TOMAS"/>
    <m/>
    <s v="x"/>
    <s v="x"/>
    <m/>
    <n v="2044"/>
    <n v="10"/>
    <x v="0"/>
    <s v="Provisional"/>
    <s v="Garantizar a través de la evaluación ambiental del componente biótico, la sostenibilidad del recurso natural del Departamento del Atlántico"/>
    <s v="Adm/Oper"/>
    <s v="Ingeniero agroindustrial"/>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27"/>
    <s v="Profesional Especializado"/>
    <s v="DIAZ PALACIO JORGE ENRIQUE "/>
    <m/>
    <s v="x"/>
    <s v="x"/>
    <m/>
    <n v="2028"/>
    <n v="20"/>
    <x v="0"/>
    <s v="Funcionario de carrera administrativa"/>
    <s v=" Apoyo y asesoria en manejo, control y seguimiento ambiental."/>
    <s v="Adm/Oper"/>
    <s v="Agronomo"/>
    <s v="X"/>
    <m/>
    <x v="0"/>
    <x v="0"/>
    <x v="0"/>
    <x v="0"/>
    <x v="0"/>
    <x v="0"/>
    <x v="0"/>
    <x v="1"/>
    <x v="0"/>
    <x v="0"/>
    <x v="0"/>
    <x v="0"/>
    <x v="0"/>
    <x v="0"/>
    <x v="0"/>
    <x v="0"/>
    <x v="0"/>
    <x v="0"/>
    <x v="0"/>
    <x v="0"/>
    <x v="0"/>
    <x v="0"/>
    <x v="0"/>
    <x v="0"/>
    <x v="0"/>
    <x v="0"/>
    <x v="0"/>
    <x v="1"/>
    <x v="0"/>
    <x v="0"/>
    <x v="0"/>
    <x v="0"/>
    <x v="0"/>
    <x v="0"/>
    <x v="0"/>
    <x v="0"/>
    <x v="0"/>
    <x v="0"/>
    <x v="0"/>
    <x v="0"/>
    <x v="0"/>
    <x v="0"/>
    <x v="0"/>
    <x v="0"/>
    <x v="0"/>
    <x v="0"/>
    <x v="0"/>
    <x v="0"/>
    <x v="0"/>
    <x v="0"/>
    <x v="1"/>
    <x v="1"/>
    <x v="0"/>
    <x v="0"/>
    <x v="1"/>
    <x v="0"/>
    <x v="0"/>
    <x v="0"/>
    <x v="1"/>
    <x v="0"/>
    <x v="0"/>
    <x v="0"/>
    <x v="0"/>
    <x v="0"/>
    <x v="1"/>
    <x v="0"/>
    <x v="0"/>
    <x v="0"/>
    <x v="0"/>
    <x v="0"/>
    <x v="0"/>
    <x v="0"/>
    <x v="0"/>
    <x v="0"/>
    <x v="0"/>
    <x v="0"/>
    <x v="0"/>
    <x v="1"/>
    <x v="1"/>
    <x v="0"/>
    <x v="0"/>
    <x v="0"/>
    <x v="0"/>
    <x v="0"/>
    <x v="0"/>
    <x v="0"/>
    <x v="0"/>
    <x v="0"/>
    <n v="11"/>
  </r>
  <r>
    <x v="4"/>
    <x v="27"/>
    <s v="Profesional Universitario"/>
    <s v="CASTANEZ NIEBLES JEAN CARLOS"/>
    <m/>
    <s v="x"/>
    <s v="x"/>
    <m/>
    <n v="2044"/>
    <n v="10"/>
    <x v="0"/>
    <s v="Encargo"/>
    <s v="Evaluación y seguimiento a permisos ambientales en todos los sectores, atención a PQRS"/>
    <s v="Adm/Oper"/>
    <s v="biología"/>
    <s v="X"/>
    <m/>
    <x v="0"/>
    <x v="0"/>
    <x v="0"/>
    <x v="0"/>
    <x v="0"/>
    <x v="0"/>
    <x v="0"/>
    <x v="1"/>
    <x v="0"/>
    <x v="0"/>
    <x v="0"/>
    <x v="0"/>
    <x v="0"/>
    <x v="0"/>
    <x v="0"/>
    <x v="0"/>
    <x v="0"/>
    <x v="0"/>
    <x v="0"/>
    <x v="0"/>
    <x v="0"/>
    <x v="0"/>
    <x v="0"/>
    <x v="0"/>
    <x v="0"/>
    <x v="0"/>
    <x v="0"/>
    <x v="1"/>
    <x v="0"/>
    <x v="0"/>
    <x v="0"/>
    <x v="0"/>
    <x v="0"/>
    <x v="0"/>
    <x v="0"/>
    <x v="0"/>
    <x v="0"/>
    <x v="0"/>
    <x v="0"/>
    <x v="0"/>
    <x v="0"/>
    <x v="0"/>
    <x v="0"/>
    <x v="0"/>
    <x v="0"/>
    <x v="0"/>
    <x v="0"/>
    <x v="0"/>
    <x v="0"/>
    <x v="0"/>
    <x v="1"/>
    <x v="1"/>
    <x v="0"/>
    <x v="0"/>
    <x v="1"/>
    <x v="0"/>
    <x v="0"/>
    <x v="0"/>
    <x v="1"/>
    <x v="0"/>
    <x v="0"/>
    <x v="0"/>
    <x v="0"/>
    <x v="0"/>
    <x v="1"/>
    <x v="0"/>
    <x v="0"/>
    <x v="0"/>
    <x v="0"/>
    <x v="0"/>
    <x v="0"/>
    <x v="0"/>
    <x v="0"/>
    <x v="0"/>
    <x v="0"/>
    <x v="0"/>
    <x v="0"/>
    <x v="1"/>
    <x v="1"/>
    <x v="0"/>
    <x v="0"/>
    <x v="0"/>
    <x v="0"/>
    <x v="0"/>
    <x v="0"/>
    <x v="0"/>
    <x v="0"/>
    <x v="0"/>
    <n v="11"/>
  </r>
  <r>
    <x v="4"/>
    <x v="7"/>
    <s v="Profesional Universitario"/>
    <s v="SAGBINI FIGUEROA YOLANDA ESTEPHANIE"/>
    <m/>
    <s v="x"/>
    <m/>
    <m/>
    <n v="2028"/>
    <n v="18"/>
    <x v="0"/>
    <s v="Funcionario de carrera administrativa"/>
    <s v="Proyección de actos administrativos que otorgan licencias , permisos y autorización ambientales , y los que resuelven procesos sancionatorios"/>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7"/>
    <s v="Profesional Universitario"/>
    <s v="BAYUELO GARCIA AMER ENRIQUE"/>
    <m/>
    <s v="x"/>
    <m/>
    <m/>
    <s v="2044"/>
    <s v="04"/>
    <x v="0"/>
    <s v="Provisional"/>
    <s v="Brindar asesoria juridica referida a la emisión de conceptos ambientales asociados a la misionalidad de gestión ambiental.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7"/>
    <s v="Profesional Universitario"/>
    <s v="ROMERO HERNANDEZ EFRAIN"/>
    <m/>
    <s v="x"/>
    <m/>
    <m/>
    <s v="2044"/>
    <s v="08"/>
    <x v="0"/>
    <s v="Provisional"/>
    <s v="Brindar asesoria juridica referida a la emisión de conceptos ambientales asociados a la misionalidad de gestión ambiental.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1"/>
    <s v="Profesional Especializado"/>
    <s v="CORDERO CAMPO ANA CECILIA "/>
    <m/>
    <s v="x"/>
    <s v="x"/>
    <m/>
    <n v="2028"/>
    <n v="20"/>
    <x v="0"/>
    <s v="Encargo"/>
    <s v="Evaluación integral de todos los componentes ambientales (forestal, hidrico, playa, aires)"/>
    <s v="Adm/Oper"/>
    <s v="Ingenira Quimica"/>
    <m/>
    <m/>
    <x v="0"/>
    <x v="0"/>
    <x v="0"/>
    <x v="0"/>
    <x v="0"/>
    <x v="0"/>
    <x v="1"/>
    <x v="0"/>
    <x v="0"/>
    <x v="0"/>
    <x v="0"/>
    <x v="1"/>
    <x v="1"/>
    <x v="0"/>
    <x v="0"/>
    <x v="0"/>
    <x v="1"/>
    <x v="1"/>
    <x v="0"/>
    <x v="0"/>
    <x v="0"/>
    <x v="0"/>
    <x v="0"/>
    <x v="0"/>
    <x v="0"/>
    <x v="0"/>
    <x v="1"/>
    <x v="0"/>
    <x v="0"/>
    <x v="0"/>
    <x v="0"/>
    <x v="1"/>
    <x v="1"/>
    <x v="0"/>
    <x v="0"/>
    <x v="0"/>
    <x v="1"/>
    <x v="1"/>
    <x v="0"/>
    <x v="0"/>
    <x v="0"/>
    <x v="0"/>
    <x v="1"/>
    <x v="0"/>
    <x v="0"/>
    <x v="0"/>
    <x v="0"/>
    <x v="0"/>
    <x v="0"/>
    <x v="0"/>
    <x v="0"/>
    <x v="0"/>
    <x v="0"/>
    <x v="1"/>
    <x v="1"/>
    <x v="0"/>
    <x v="0"/>
    <x v="0"/>
    <x v="1"/>
    <x v="0"/>
    <x v="0"/>
    <x v="0"/>
    <x v="0"/>
    <x v="0"/>
    <x v="0"/>
    <x v="0"/>
    <x v="0"/>
    <x v="0"/>
    <x v="0"/>
    <x v="0"/>
    <x v="0"/>
    <x v="0"/>
    <x v="0"/>
    <x v="0"/>
    <x v="0"/>
    <x v="0"/>
    <x v="0"/>
    <x v="1"/>
    <x v="1"/>
    <x v="0"/>
    <x v="0"/>
    <x v="0"/>
    <x v="0"/>
    <x v="0"/>
    <x v="0"/>
    <x v="0"/>
    <x v="0"/>
    <x v="0"/>
    <n v="7"/>
  </r>
  <r>
    <x v="4"/>
    <x v="21"/>
    <s v="Profesional Universitario"/>
    <s v="CORDERO CAMPO ANA CECILIA "/>
    <m/>
    <s v="x"/>
    <s v="x"/>
    <m/>
    <n v="2028"/>
    <n v="20"/>
    <x v="2"/>
    <s v="Funcionario de carrera administrativa"/>
    <s v="Evaluación integral de todos los componentes ambientales (forestal, hidrico, playa, aires)"/>
    <s v="Adm/Oper"/>
    <s v="Ingenira Quimica"/>
    <m/>
    <m/>
    <x v="0"/>
    <x v="0"/>
    <x v="0"/>
    <x v="0"/>
    <x v="0"/>
    <x v="0"/>
    <x v="1"/>
    <x v="0"/>
    <x v="0"/>
    <x v="0"/>
    <x v="0"/>
    <x v="1"/>
    <x v="1"/>
    <x v="0"/>
    <x v="0"/>
    <x v="0"/>
    <x v="1"/>
    <x v="1"/>
    <x v="0"/>
    <x v="0"/>
    <x v="0"/>
    <x v="0"/>
    <x v="0"/>
    <x v="0"/>
    <x v="0"/>
    <x v="0"/>
    <x v="1"/>
    <x v="0"/>
    <x v="0"/>
    <x v="0"/>
    <x v="0"/>
    <x v="1"/>
    <x v="1"/>
    <x v="0"/>
    <x v="0"/>
    <x v="0"/>
    <x v="1"/>
    <x v="1"/>
    <x v="0"/>
    <x v="0"/>
    <x v="0"/>
    <x v="0"/>
    <x v="1"/>
    <x v="0"/>
    <x v="0"/>
    <x v="0"/>
    <x v="0"/>
    <x v="0"/>
    <x v="0"/>
    <x v="0"/>
    <x v="0"/>
    <x v="0"/>
    <x v="0"/>
    <x v="1"/>
    <x v="1"/>
    <x v="0"/>
    <x v="0"/>
    <x v="0"/>
    <x v="1"/>
    <x v="0"/>
    <x v="0"/>
    <x v="0"/>
    <x v="0"/>
    <x v="0"/>
    <x v="0"/>
    <x v="0"/>
    <x v="0"/>
    <x v="0"/>
    <x v="0"/>
    <x v="0"/>
    <x v="0"/>
    <x v="0"/>
    <x v="0"/>
    <x v="0"/>
    <x v="0"/>
    <x v="0"/>
    <x v="0"/>
    <x v="1"/>
    <x v="1"/>
    <x v="0"/>
    <x v="0"/>
    <x v="0"/>
    <x v="0"/>
    <x v="0"/>
    <x v="0"/>
    <x v="0"/>
    <x v="0"/>
    <x v="0"/>
    <n v="7"/>
  </r>
  <r>
    <x v="4"/>
    <x v="7"/>
    <s v="Profesional Especializado"/>
    <s v="CAMPO ARREDONDO CONSTANZA PATRICIA"/>
    <s v="x"/>
    <s v="x"/>
    <m/>
    <m/>
    <n v="2028"/>
    <n v="12"/>
    <x v="0"/>
    <s v="Encargo"/>
    <s v="Labores administrativas y visitas de campo relacionadas con las viabilidades ambientales que otorga la CRA "/>
    <s v="Adm/Oper"/>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7"/>
    <s v="Profesional Universitario"/>
    <s v="CAMPO ARREDONDO CONSTANZA PATRICIA"/>
    <s v="x"/>
    <s v="x"/>
    <m/>
    <m/>
    <n v="2028"/>
    <n v="12"/>
    <x v="2"/>
    <s v="Funcionario de carrera administrativa"/>
    <s v="Labores administrativas y visitas de campo relacionadas con las viabilidades ambientales que otorga la CRA "/>
    <s v="Adm/Oper"/>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7"/>
    <s v="Profesional Especializado"/>
    <s v="MEJIA MENDOZA ODAIR JOSE"/>
    <m/>
    <s v="x"/>
    <m/>
    <m/>
    <n v="2028"/>
    <n v="12"/>
    <x v="0"/>
    <s v="Funcionario de carrera administrativa"/>
    <s v="Brindar asesoria juridica referida a la emisión de conceptos ambientales asociados a la misionalidad de gestión ambiental.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8"/>
    <s v="Profesional Universitario"/>
    <s v="VALLEJO GONZALES ELIAS"/>
    <m/>
    <s v="x"/>
    <s v="x"/>
    <m/>
    <n v="2044"/>
    <n v="10"/>
    <x v="0"/>
    <s v="Provisional"/>
    <s v="Control, manejo y seguimiento ambiental en todos los sectores en el componente aviotico."/>
    <s v="Adm/Oper"/>
    <s v="Ingeniero Ambiental (ruido en industria, publico, transito, no animales,fiebre amarilla, visita canteras, fincas, sistema de alcantarillado, ptar) audiometria y fiebre amarilla, incluir ALTUR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9"/>
    <s v="Profesional Universitario"/>
    <s v="PEREIRA REYES GERSON "/>
    <m/>
    <s v="x"/>
    <s v="x"/>
    <m/>
    <n v="2028"/>
    <n v="10"/>
    <x v="0"/>
    <s v="Provisional"/>
    <s v="Inspeccion, control y seguimiento en el sector salud"/>
    <s v="Adm/Oper"/>
    <s v="Administrador ambiental (residuos ambientales en salud e industriales, mucho computador). Fiere amarilla y administrativ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13"/>
    <s v="Técnico Operativo"/>
    <s v="SALAZAR ALBOR LENIN JOSE "/>
    <m/>
    <s v="x"/>
    <s v="x"/>
    <m/>
    <n v="3132"/>
    <n v="17"/>
    <x v="0"/>
    <s v="Funcionario de carrera administrativa"/>
    <s v="Técnico de apoyo a las labores de seguimiento y educación ambiental. "/>
    <s v="Adm/Oper"/>
    <s v="Administrador de recursos naturale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30"/>
    <s v="Técnico Operativo"/>
    <s v="MUÑOZ  MENDEZ ALDEMAR  (CRIA)"/>
    <m/>
    <s v="x"/>
    <s v="x"/>
    <s v="x"/>
    <n v="3132"/>
    <n v="14"/>
    <x v="0"/>
    <s v="Funcionario de carrera administrativa"/>
    <s v="Seguimientos a Los Planes de Gestion Integral de Residuos Sólidos PGIRS Municipales del Departamento del Atlantico. Atención PQR Asignadas. Control al tráfico ilegal de fauna y flora"/>
    <s v="Adm/Oper"/>
    <s v="Tecnólogo en saneamiento Ambiental"/>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27"/>
    <s v="Profesional Universitario"/>
    <s v="ANGEL GAVIRIA ISIDRO JOSE"/>
    <m/>
    <s v="x"/>
    <s v="x"/>
    <m/>
    <n v="3132"/>
    <n v="14"/>
    <x v="0"/>
    <s v="Funcionario de carrera administrativa"/>
    <s v="Seguimiento aprovechamiento forestal, atención de quejas ambientales y atención a solicitudes de tala y poda "/>
    <s v="Adm/Oper"/>
    <s v="Ing de Sistemas, Ing Ambiental"/>
    <s v="X"/>
    <m/>
    <x v="0"/>
    <x v="0"/>
    <x v="0"/>
    <x v="0"/>
    <x v="0"/>
    <x v="0"/>
    <x v="0"/>
    <x v="1"/>
    <x v="0"/>
    <x v="0"/>
    <x v="0"/>
    <x v="0"/>
    <x v="0"/>
    <x v="0"/>
    <x v="0"/>
    <x v="0"/>
    <x v="0"/>
    <x v="0"/>
    <x v="0"/>
    <x v="0"/>
    <x v="0"/>
    <x v="0"/>
    <x v="0"/>
    <x v="0"/>
    <x v="0"/>
    <x v="0"/>
    <x v="0"/>
    <x v="1"/>
    <x v="0"/>
    <x v="0"/>
    <x v="0"/>
    <x v="0"/>
    <x v="0"/>
    <x v="0"/>
    <x v="0"/>
    <x v="0"/>
    <x v="0"/>
    <x v="0"/>
    <x v="0"/>
    <x v="0"/>
    <x v="0"/>
    <x v="0"/>
    <x v="0"/>
    <x v="0"/>
    <x v="0"/>
    <x v="0"/>
    <x v="0"/>
    <x v="0"/>
    <x v="0"/>
    <x v="0"/>
    <x v="1"/>
    <x v="1"/>
    <x v="0"/>
    <x v="0"/>
    <x v="1"/>
    <x v="0"/>
    <x v="0"/>
    <x v="0"/>
    <x v="1"/>
    <x v="0"/>
    <x v="0"/>
    <x v="0"/>
    <x v="0"/>
    <x v="0"/>
    <x v="1"/>
    <x v="0"/>
    <x v="0"/>
    <x v="0"/>
    <x v="0"/>
    <x v="0"/>
    <x v="0"/>
    <x v="0"/>
    <x v="0"/>
    <x v="0"/>
    <x v="0"/>
    <x v="0"/>
    <x v="0"/>
    <x v="1"/>
    <x v="1"/>
    <x v="0"/>
    <x v="0"/>
    <x v="0"/>
    <x v="0"/>
    <x v="0"/>
    <x v="0"/>
    <x v="0"/>
    <x v="0"/>
    <x v="0"/>
    <n v="11"/>
  </r>
  <r>
    <x v="4"/>
    <x v="27"/>
    <s v="Técnico Operativo"/>
    <s v="CASTAÑES JEAN CARLOS"/>
    <m/>
    <s v="x"/>
    <s v="x"/>
    <m/>
    <n v="2028"/>
    <n v="10"/>
    <x v="2"/>
    <s v="Funcionario de carrera administrativa"/>
    <s v="Atención PQRS "/>
    <s v="Adm/Oper"/>
    <s v="Biologo"/>
    <s v="X"/>
    <m/>
    <x v="0"/>
    <x v="0"/>
    <x v="0"/>
    <x v="0"/>
    <x v="0"/>
    <x v="0"/>
    <x v="0"/>
    <x v="1"/>
    <x v="0"/>
    <x v="0"/>
    <x v="0"/>
    <x v="0"/>
    <x v="0"/>
    <x v="0"/>
    <x v="0"/>
    <x v="0"/>
    <x v="0"/>
    <x v="0"/>
    <x v="0"/>
    <x v="0"/>
    <x v="0"/>
    <x v="0"/>
    <x v="0"/>
    <x v="0"/>
    <x v="0"/>
    <x v="0"/>
    <x v="0"/>
    <x v="1"/>
    <x v="0"/>
    <x v="0"/>
    <x v="0"/>
    <x v="0"/>
    <x v="0"/>
    <x v="0"/>
    <x v="0"/>
    <x v="0"/>
    <x v="0"/>
    <x v="0"/>
    <x v="0"/>
    <x v="0"/>
    <x v="0"/>
    <x v="0"/>
    <x v="0"/>
    <x v="0"/>
    <x v="0"/>
    <x v="0"/>
    <x v="0"/>
    <x v="0"/>
    <x v="0"/>
    <x v="0"/>
    <x v="1"/>
    <x v="1"/>
    <x v="0"/>
    <x v="0"/>
    <x v="1"/>
    <x v="0"/>
    <x v="0"/>
    <x v="0"/>
    <x v="1"/>
    <x v="0"/>
    <x v="0"/>
    <x v="0"/>
    <x v="0"/>
    <x v="0"/>
    <x v="1"/>
    <x v="0"/>
    <x v="0"/>
    <x v="0"/>
    <x v="0"/>
    <x v="0"/>
    <x v="0"/>
    <x v="0"/>
    <x v="0"/>
    <x v="0"/>
    <x v="0"/>
    <x v="0"/>
    <x v="0"/>
    <x v="1"/>
    <x v="1"/>
    <x v="0"/>
    <x v="0"/>
    <x v="0"/>
    <x v="0"/>
    <x v="0"/>
    <x v="0"/>
    <x v="0"/>
    <x v="0"/>
    <x v="0"/>
    <n v="11"/>
  </r>
  <r>
    <x v="4"/>
    <x v="30"/>
    <s v="Técnico Operativo"/>
    <s v="SARMIENTO POLO JAIRO ENRIQUE"/>
    <m/>
    <s v="x"/>
    <s v="x"/>
    <s v="x"/>
    <n v="3132"/>
    <n v="14"/>
    <x v="0"/>
    <s v="Provisional"/>
    <s v="Atención PQRS "/>
    <s v="Adm/Oper"/>
    <s v="Ingeniero de sistemas"/>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30"/>
    <s v="Técnico Operativo"/>
    <s v="MARTINEZ MACEA GRETTER"/>
    <m/>
    <s v="x"/>
    <s v="x"/>
    <s v="x"/>
    <n v="2028"/>
    <n v="18"/>
    <x v="0"/>
    <s v="Provisional"/>
    <s v="Seguimientos a Los Planes de Gestion Integral de Residuos Sólidos PGIRS Municipales del Departamento del Atlantico. Atención PQR Asignadas. Control al tráfico ilegal de fauna y flora"/>
    <s v="Adm/Oper"/>
    <s v="Zootenista"/>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30"/>
    <s v="Técnico Operativo"/>
    <s v="NAVARRO MERCADO OSVALDO"/>
    <m/>
    <s v="x"/>
    <s v="x"/>
    <s v="x"/>
    <n v="3132"/>
    <n v="14"/>
    <x v="0"/>
    <s v="Provisional"/>
    <s v="Seguimientos a Los Planes de Gestion Integral de Residuos Sólidos PGIRS Municipales del Departamento del Atlantico. Atención PQR Asignadas. Control al tráfico ilegal de fauna y flora"/>
    <s v="Adm/Oper"/>
    <s v="Ingeniero Ambiental"/>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30"/>
    <s v="Técnico Operativo"/>
    <s v="PEREIRA REYES GERSON (CRIA)"/>
    <m/>
    <m/>
    <m/>
    <m/>
    <n v="3132"/>
    <n v="14"/>
    <x v="2"/>
    <s v="Funcionario de carrera administrativa"/>
    <s v="Coordinando el area de control y seguimientos ambientales, supervisar resuduos hospitalarios, estaciones de servicio, CDA, planes de vertimiento municipales, PEGIR, RESPEL. "/>
    <s v="Adm/Oper"/>
    <s v="Administrador ambiental"/>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31"/>
    <s v="Profesional Universitario"/>
    <s v="ZAMBRANO FEO IAN"/>
    <m/>
    <s v="x"/>
    <m/>
    <m/>
    <n v="2044"/>
    <n v="1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
    <s v="Adm"/>
    <s v="Ingeniero Ambient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7"/>
    <s v="Profesional Especializado"/>
    <s v="CASTELLANO SEGURA ANGIE"/>
    <m/>
    <s v="x"/>
    <s v="x"/>
    <m/>
    <n v="2028"/>
    <n v="16"/>
    <x v="0"/>
    <s v="Provisional"/>
    <s v="Control en licenciamiento ambiental a proyectos de energias renovables"/>
    <s v="Adm/Oper"/>
    <s v="Ingeniero Ambiental"/>
    <s v="X"/>
    <m/>
    <x v="0"/>
    <x v="0"/>
    <x v="0"/>
    <x v="0"/>
    <x v="0"/>
    <x v="0"/>
    <x v="0"/>
    <x v="1"/>
    <x v="0"/>
    <x v="0"/>
    <x v="0"/>
    <x v="0"/>
    <x v="0"/>
    <x v="0"/>
    <x v="0"/>
    <x v="0"/>
    <x v="0"/>
    <x v="0"/>
    <x v="0"/>
    <x v="0"/>
    <x v="0"/>
    <x v="0"/>
    <x v="0"/>
    <x v="0"/>
    <x v="0"/>
    <x v="0"/>
    <x v="0"/>
    <x v="1"/>
    <x v="0"/>
    <x v="0"/>
    <x v="0"/>
    <x v="0"/>
    <x v="0"/>
    <x v="0"/>
    <x v="0"/>
    <x v="0"/>
    <x v="0"/>
    <x v="0"/>
    <x v="0"/>
    <x v="0"/>
    <x v="0"/>
    <x v="0"/>
    <x v="0"/>
    <x v="0"/>
    <x v="0"/>
    <x v="0"/>
    <x v="0"/>
    <x v="0"/>
    <x v="0"/>
    <x v="0"/>
    <x v="1"/>
    <x v="1"/>
    <x v="0"/>
    <x v="0"/>
    <x v="1"/>
    <x v="0"/>
    <x v="0"/>
    <x v="0"/>
    <x v="1"/>
    <x v="0"/>
    <x v="0"/>
    <x v="0"/>
    <x v="0"/>
    <x v="0"/>
    <x v="1"/>
    <x v="0"/>
    <x v="0"/>
    <x v="0"/>
    <x v="0"/>
    <x v="0"/>
    <x v="0"/>
    <x v="0"/>
    <x v="0"/>
    <x v="0"/>
    <x v="0"/>
    <x v="0"/>
    <x v="0"/>
    <x v="1"/>
    <x v="1"/>
    <x v="0"/>
    <x v="0"/>
    <x v="0"/>
    <x v="0"/>
    <x v="0"/>
    <x v="0"/>
    <x v="0"/>
    <x v="0"/>
    <x v="0"/>
    <n v="11"/>
  </r>
  <r>
    <x v="4"/>
    <x v="32"/>
    <s v="Profesional Especializado"/>
    <s v="ZAPATA SAAVEDRA RICARDO"/>
    <m/>
    <s v="x"/>
    <s v="x"/>
    <m/>
    <n v="2028"/>
    <n v="10"/>
    <x v="0"/>
    <s v="Provisional"/>
    <s v="Apoyar en el seguimiento a la implementación del plan del gestion de residuos del Atlantico. Apoyar en la evaluación control de seguimientos de licencias ambientale. Realizar seguimientos ambientales"/>
    <s v="Adm/Oper"/>
    <s v="Ingeniero civil"/>
    <s v="X"/>
    <m/>
    <x v="0"/>
    <x v="0"/>
    <x v="0"/>
    <x v="0"/>
    <x v="0"/>
    <x v="0"/>
    <x v="0"/>
    <x v="1"/>
    <x v="1"/>
    <x v="0"/>
    <x v="0"/>
    <x v="0"/>
    <x v="0"/>
    <x v="0"/>
    <x v="0"/>
    <x v="0"/>
    <x v="0"/>
    <x v="0"/>
    <x v="0"/>
    <x v="0"/>
    <x v="0"/>
    <x v="0"/>
    <x v="0"/>
    <x v="0"/>
    <x v="0"/>
    <x v="0"/>
    <x v="0"/>
    <x v="1"/>
    <x v="1"/>
    <x v="0"/>
    <x v="0"/>
    <x v="0"/>
    <x v="0"/>
    <x v="0"/>
    <x v="0"/>
    <x v="0"/>
    <x v="0"/>
    <x v="0"/>
    <x v="0"/>
    <x v="0"/>
    <x v="0"/>
    <x v="0"/>
    <x v="0"/>
    <x v="1"/>
    <x v="1"/>
    <x v="0"/>
    <x v="0"/>
    <x v="0"/>
    <x v="0"/>
    <x v="0"/>
    <x v="1"/>
    <x v="1"/>
    <x v="0"/>
    <x v="0"/>
    <x v="1"/>
    <x v="0"/>
    <x v="0"/>
    <x v="0"/>
    <x v="1"/>
    <x v="0"/>
    <x v="0"/>
    <x v="0"/>
    <x v="0"/>
    <x v="0"/>
    <x v="1"/>
    <x v="0"/>
    <x v="0"/>
    <x v="0"/>
    <x v="0"/>
    <x v="0"/>
    <x v="0"/>
    <x v="0"/>
    <x v="0"/>
    <x v="0"/>
    <x v="0"/>
    <x v="0"/>
    <x v="0"/>
    <x v="1"/>
    <x v="1"/>
    <x v="0"/>
    <x v="0"/>
    <x v="0"/>
    <x v="0"/>
    <x v="0"/>
    <x v="0"/>
    <x v="0"/>
    <x v="0"/>
    <x v="0"/>
    <n v="12"/>
  </r>
  <r>
    <x v="4"/>
    <x v="33"/>
    <s v="Profesional Universitario"/>
    <s v="ZULETA BOLAÑO ELIZABETH"/>
    <m/>
    <s v="x"/>
    <s v="x"/>
    <m/>
    <n v="2044"/>
    <n v="8"/>
    <x v="0"/>
    <s v="Provisional"/>
    <s v="Garantizar por medio del seguimiento y control ambiental que todos los usuarios del sector industrial y actividades afines, cumplan en su operación, con la normativa ambiental vigente en cuento a la protección de recursos naturales."/>
    <s v="Adm/Oper"/>
    <s v="Ingeniera ambient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34"/>
    <s v="Profesional Universitario"/>
    <s v="MANRIQUE DAVILA EDINSON"/>
    <m/>
    <s v="x"/>
    <s v="x"/>
    <m/>
    <n v="2044"/>
    <n v="1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s v="Adm/Oper"/>
    <s v="Ingeniero Ambient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35"/>
    <s v="Profesional Universitario"/>
    <s v="YACIRA PEREZ TORRES"/>
    <m/>
    <s v="x"/>
    <s v="x"/>
    <m/>
    <s v="2044"/>
    <n v="1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
    <s v="Adm/Oper"/>
    <s v="Ingeniera ambiental"/>
    <s v="X"/>
    <m/>
    <x v="0"/>
    <x v="0"/>
    <x v="0"/>
    <x v="0"/>
    <x v="0"/>
    <x v="0"/>
    <x v="0"/>
    <x v="0"/>
    <x v="0"/>
    <x v="0"/>
    <x v="0"/>
    <x v="1"/>
    <x v="0"/>
    <x v="1"/>
    <x v="1"/>
    <x v="1"/>
    <x v="1"/>
    <x v="0"/>
    <x v="0"/>
    <x v="0"/>
    <x v="0"/>
    <x v="0"/>
    <x v="0"/>
    <x v="0"/>
    <x v="0"/>
    <x v="0"/>
    <x v="0"/>
    <x v="0"/>
    <x v="0"/>
    <x v="0"/>
    <x v="0"/>
    <x v="1"/>
    <x v="0"/>
    <x v="1"/>
    <x v="1"/>
    <x v="1"/>
    <x v="1"/>
    <x v="0"/>
    <x v="0"/>
    <x v="0"/>
    <x v="0"/>
    <x v="0"/>
    <x v="0"/>
    <x v="0"/>
    <x v="0"/>
    <x v="0"/>
    <x v="0"/>
    <x v="0"/>
    <x v="0"/>
    <x v="0"/>
    <x v="0"/>
    <x v="0"/>
    <x v="1"/>
    <x v="0"/>
    <x v="1"/>
    <x v="0"/>
    <x v="0"/>
    <x v="0"/>
    <x v="0"/>
    <x v="0"/>
    <x v="0"/>
    <x v="0"/>
    <x v="0"/>
    <x v="0"/>
    <x v="0"/>
    <x v="0"/>
    <x v="0"/>
    <x v="0"/>
    <x v="0"/>
    <x v="0"/>
    <x v="0"/>
    <x v="0"/>
    <x v="0"/>
    <x v="0"/>
    <x v="0"/>
    <x v="0"/>
    <x v="0"/>
    <x v="0"/>
    <x v="1"/>
    <x v="0"/>
    <x v="0"/>
    <x v="0"/>
    <x v="0"/>
    <x v="0"/>
    <x v="0"/>
    <x v="0"/>
    <x v="0"/>
    <x v="0"/>
    <n v="11"/>
  </r>
  <r>
    <x v="4"/>
    <x v="21"/>
    <s v="Profesional Universitario"/>
    <s v="DAZA MARTINEZ KELYS"/>
    <m/>
    <s v="x"/>
    <s v="x"/>
    <m/>
    <s v="2044"/>
    <n v="1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s v="Adm/Oper"/>
    <s v="Ingeniería civil"/>
    <m/>
    <m/>
    <x v="0"/>
    <x v="0"/>
    <x v="0"/>
    <x v="0"/>
    <x v="0"/>
    <x v="0"/>
    <x v="1"/>
    <x v="0"/>
    <x v="0"/>
    <x v="0"/>
    <x v="0"/>
    <x v="1"/>
    <x v="1"/>
    <x v="0"/>
    <x v="0"/>
    <x v="0"/>
    <x v="1"/>
    <x v="1"/>
    <x v="0"/>
    <x v="0"/>
    <x v="0"/>
    <x v="0"/>
    <x v="0"/>
    <x v="0"/>
    <x v="0"/>
    <x v="0"/>
    <x v="1"/>
    <x v="0"/>
    <x v="0"/>
    <x v="0"/>
    <x v="0"/>
    <x v="1"/>
    <x v="1"/>
    <x v="0"/>
    <x v="0"/>
    <x v="0"/>
    <x v="1"/>
    <x v="1"/>
    <x v="0"/>
    <x v="0"/>
    <x v="0"/>
    <x v="0"/>
    <x v="1"/>
    <x v="0"/>
    <x v="0"/>
    <x v="0"/>
    <x v="0"/>
    <x v="0"/>
    <x v="0"/>
    <x v="0"/>
    <x v="0"/>
    <x v="0"/>
    <x v="0"/>
    <x v="1"/>
    <x v="1"/>
    <x v="0"/>
    <x v="0"/>
    <x v="0"/>
    <x v="1"/>
    <x v="0"/>
    <x v="0"/>
    <x v="0"/>
    <x v="0"/>
    <x v="0"/>
    <x v="0"/>
    <x v="0"/>
    <x v="0"/>
    <x v="0"/>
    <x v="0"/>
    <x v="0"/>
    <x v="0"/>
    <x v="0"/>
    <x v="0"/>
    <x v="0"/>
    <x v="0"/>
    <x v="0"/>
    <x v="0"/>
    <x v="1"/>
    <x v="1"/>
    <x v="0"/>
    <x v="0"/>
    <x v="0"/>
    <x v="0"/>
    <x v="0"/>
    <x v="0"/>
    <x v="0"/>
    <x v="0"/>
    <x v="0"/>
    <n v="7"/>
  </r>
  <r>
    <x v="4"/>
    <x v="7"/>
    <s v="Profesional Universitario"/>
    <s v="ESCOBAR RUA JAIME DAVID"/>
    <m/>
    <s v="x"/>
    <m/>
    <m/>
    <n v="2044"/>
    <n v="4"/>
    <x v="0"/>
    <s v="Provisional"/>
    <s v="Apoyo en los procesos de notificación de actos administrativos, generación de informes sobre el avance de notificaciones. "/>
    <s v="Adm"/>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6"/>
    <s v="Conductor Mecánico"/>
    <s v="SIERRA VARGAS MIGUEL ANTONIO "/>
    <m/>
    <m/>
    <s v="x"/>
    <m/>
    <n v="4103"/>
    <n v="15"/>
    <x v="0"/>
    <s v="Funcionario de carrera administrativa"/>
    <s v="Transportar a los funcionarios para la realización de comisiones asignadas , velar por el buen funcionamiento de la unidad móvil qué me ha sido asignada, informar diariamente en un preoperacional el estado real de la camioneta y cualquier anomalía hacerla ver a las personas encargadas , trasladar a los funcionarios diariamente a cualquiera de los 22 municipios y correjimientos del Dpto del Atlántico y cuándo se amerita trasladarlos a otros departamentos. Cumplir todas las reglas de tránsito y seguridad vial existentes "/>
    <s v="Oper"/>
    <s v="Técnico mecánico en Refrigeración y climatización "/>
    <s v="X"/>
    <s v="X"/>
    <x v="0"/>
    <x v="1"/>
    <x v="0"/>
    <x v="0"/>
    <x v="0"/>
    <x v="0"/>
    <x v="1"/>
    <x v="0"/>
    <x v="0"/>
    <x v="0"/>
    <x v="1"/>
    <x v="1"/>
    <x v="0"/>
    <x v="0"/>
    <x v="0"/>
    <x v="0"/>
    <x v="0"/>
    <x v="1"/>
    <x v="0"/>
    <x v="0"/>
    <x v="0"/>
    <x v="1"/>
    <x v="0"/>
    <x v="0"/>
    <x v="0"/>
    <x v="0"/>
    <x v="1"/>
    <x v="0"/>
    <x v="0"/>
    <x v="0"/>
    <x v="1"/>
    <x v="1"/>
    <x v="0"/>
    <x v="0"/>
    <x v="0"/>
    <x v="0"/>
    <x v="0"/>
    <x v="1"/>
    <x v="0"/>
    <x v="0"/>
    <x v="0"/>
    <x v="0"/>
    <x v="0"/>
    <x v="0"/>
    <x v="0"/>
    <x v="0"/>
    <x v="0"/>
    <x v="0"/>
    <x v="0"/>
    <x v="0"/>
    <x v="1"/>
    <x v="1"/>
    <x v="0"/>
    <x v="0"/>
    <x v="1"/>
    <x v="0"/>
    <x v="0"/>
    <x v="0"/>
    <x v="1"/>
    <x v="0"/>
    <x v="0"/>
    <x v="0"/>
    <x v="0"/>
    <x v="0"/>
    <x v="0"/>
    <x v="0"/>
    <x v="0"/>
    <x v="1"/>
    <x v="0"/>
    <x v="0"/>
    <x v="0"/>
    <x v="0"/>
    <x v="0"/>
    <x v="0"/>
    <x v="1"/>
    <x v="0"/>
    <x v="0"/>
    <x v="1"/>
    <x v="1"/>
    <x v="0"/>
    <x v="0"/>
    <x v="0"/>
    <x v="0"/>
    <x v="0"/>
    <x v="0"/>
    <x v="0"/>
    <x v="0"/>
    <x v="0"/>
    <n v="11"/>
  </r>
  <r>
    <x v="4"/>
    <x v="28"/>
    <s v="Técnico Operativo"/>
    <s v="aca estaba elias vallejo"/>
    <m/>
    <s v="x"/>
    <s v="x"/>
    <m/>
    <m/>
    <m/>
    <x v="1"/>
    <s v="Vacante"/>
    <s v="Apoyo técnico al grupo CRIA, atención de peticiones, quejas. Apoyo en labores de seguimiento, evaluación y a otros dependencias."/>
    <s v="Adm/Oper"/>
    <s v="Ingeniero Ambiental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6"/>
    <s v="Conductor"/>
    <s v="MANCILLA  JOSE BENITO"/>
    <m/>
    <m/>
    <m/>
    <s v="x"/>
    <n v="4103"/>
    <n v="15"/>
    <x v="0"/>
    <s v="Provisional"/>
    <s v="Transportar al Subdirector según su agenda, o donde el disponga según sus compromisos y funciones"/>
    <s v="Oper"/>
    <s v="Bachiller"/>
    <s v="X"/>
    <s v="X"/>
    <x v="0"/>
    <x v="1"/>
    <x v="0"/>
    <x v="0"/>
    <x v="0"/>
    <x v="0"/>
    <x v="1"/>
    <x v="0"/>
    <x v="0"/>
    <x v="0"/>
    <x v="1"/>
    <x v="1"/>
    <x v="0"/>
    <x v="0"/>
    <x v="0"/>
    <x v="0"/>
    <x v="0"/>
    <x v="1"/>
    <x v="0"/>
    <x v="0"/>
    <x v="0"/>
    <x v="1"/>
    <x v="0"/>
    <x v="0"/>
    <x v="0"/>
    <x v="0"/>
    <x v="1"/>
    <x v="0"/>
    <x v="0"/>
    <x v="0"/>
    <x v="1"/>
    <x v="1"/>
    <x v="0"/>
    <x v="0"/>
    <x v="0"/>
    <x v="0"/>
    <x v="0"/>
    <x v="1"/>
    <x v="0"/>
    <x v="0"/>
    <x v="0"/>
    <x v="0"/>
    <x v="0"/>
    <x v="0"/>
    <x v="0"/>
    <x v="0"/>
    <x v="0"/>
    <x v="0"/>
    <x v="0"/>
    <x v="0"/>
    <x v="1"/>
    <x v="1"/>
    <x v="0"/>
    <x v="0"/>
    <x v="1"/>
    <x v="0"/>
    <x v="0"/>
    <x v="0"/>
    <x v="1"/>
    <x v="0"/>
    <x v="0"/>
    <x v="0"/>
    <x v="0"/>
    <x v="0"/>
    <x v="0"/>
    <x v="0"/>
    <x v="0"/>
    <x v="1"/>
    <x v="0"/>
    <x v="0"/>
    <x v="0"/>
    <x v="0"/>
    <x v="0"/>
    <x v="0"/>
    <x v="1"/>
    <x v="0"/>
    <x v="0"/>
    <x v="1"/>
    <x v="1"/>
    <x v="0"/>
    <x v="0"/>
    <x v="0"/>
    <x v="0"/>
    <x v="0"/>
    <x v="0"/>
    <x v="0"/>
    <x v="0"/>
    <x v="0"/>
    <n v="11"/>
  </r>
  <r>
    <x v="3"/>
    <x v="36"/>
    <s v="Profesional Especializado"/>
    <s v="CALDERON BELTRAN JUAN CAMILO"/>
    <m/>
    <s v="x"/>
    <s v="x"/>
    <m/>
    <n v="2028"/>
    <n v="16"/>
    <x v="0"/>
    <s v="Provisional"/>
    <s v="Coordinar las actividades para el diseño, implementación y mejoramiento del sistema de gestión integrado - Administración y consolidación del plan anticorrupción y de atención al ciudadano"/>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7"/>
    <s v="Técnico Administrativo"/>
    <s v="NAVARRO ALVARADO NATALY"/>
    <m/>
    <s v="x"/>
    <m/>
    <m/>
    <n v="3124"/>
    <n v="13"/>
    <x v="0"/>
    <s v="Provisional"/>
    <s v="Técnico documental en gestión documental "/>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8"/>
    <s v="Técnico Administrativo"/>
    <s v="ESCORCIA FORERO YURANIS INES"/>
    <m/>
    <s v="x"/>
    <m/>
    <m/>
    <n v="3124"/>
    <n v="13"/>
    <x v="0"/>
    <s v="Provisional"/>
    <s v="Auxiliar de recepción"/>
    <s v="Adm"/>
    <s v="Auxilia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7"/>
    <s v="Auxiliar Administrativo"/>
    <s v="ARRIETA BAEZ ADRIANNY"/>
    <m/>
    <s v="x"/>
    <m/>
    <m/>
    <n v="4044"/>
    <n v="14"/>
    <x v="0"/>
    <s v="Provisional"/>
    <s v="Auxiliar administrativa"/>
    <s v="Adm"/>
    <s v="Administradora de empresas turistic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9"/>
    <s v="TECNICO ADMINISTRATIVO"/>
    <s v="DUGAND CARLING MONICA "/>
    <m/>
    <s v="x"/>
    <m/>
    <m/>
    <n v="3124"/>
    <n v="18"/>
    <x v="2"/>
    <s v="Funcionario de carrera administrativa"/>
    <s v="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
    <s v="Adm"/>
    <s v="Profesional en ciencias de la información"/>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0"/>
    <s v="Profesional Especializado"/>
    <s v="AGUDELO RIOS VICTOR "/>
    <m/>
    <m/>
    <m/>
    <m/>
    <n v="2028"/>
    <n v="16"/>
    <x v="2"/>
    <s v="Comisión otra entidad"/>
    <s v="Coordinar las actividades para el diseño, implementación y mejoramiento del sistema de gestión integrado - Administración y consolidación del plan anticorrupción y de atención al ciudadano"/>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1"/>
    <s v="Secretario General"/>
    <s v="CEPEDA ANAYA PEDRO ALBERTO"/>
    <m/>
    <s v="x"/>
    <s v="x"/>
    <m/>
    <n v="37"/>
    <n v="24"/>
    <x v="0"/>
    <s v="Libre nombramiento y remoción"/>
    <s v="Coordinar las actividades para el diseño, implementación y mejoramiento del sistema de gestión integrado - Administración y consolidación del plan anticorrupción y de atención al ciudadano"/>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2"/>
    <s v="Profesional Especializado"/>
    <s v="OÑORO BARRIOS ANDRES FELIPE"/>
    <m/>
    <s v="x"/>
    <m/>
    <m/>
    <s v="2028"/>
    <n v="16"/>
    <x v="0"/>
    <s v="Provisional"/>
    <s v="que propendan por la conservación de los cuerpos de agua de la jurisdicción de la Corporación. Relacionado con el pkan de adquisiciones de la corporacion"/>
    <s v="Adm"/>
    <s v="Administrador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9"/>
    <s v="TECNICO ADMINISTRATIVO"/>
    <s v="DUGAND CARLING MONICA "/>
    <m/>
    <s v="x"/>
    <m/>
    <m/>
    <n v="3124"/>
    <n v="18"/>
    <x v="0"/>
    <s v="Funcionario de carrera administrativa"/>
    <s v="Labor y gestión de archivo. 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
    <s v="Adm"/>
    <s v="Profesional en ciencias de la información"/>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7"/>
    <s v="Profesional Especializado"/>
    <s v="DUQUE ZAPATA FABIOLA "/>
    <m/>
    <s v="x"/>
    <s v="x"/>
    <m/>
    <n v="2028"/>
    <n v="12"/>
    <x v="0"/>
    <s v="Provisional"/>
    <s v="x. Participar en Ia elaboración de programas de gestión de documentos, contemplando el uso de nuevas tecnologías y  soportes  con observancia de los principios y procesos archivísticos. 2. Registrar y codificar Ia documentación de acuerdo con los sistemas de archivo adoptados,  3. Preparar las carpetas  y rótulos requeridos para Ia guarda de los documentos. 4. Administrar el Archivo Central con eficiencia, de manera  que los documentos transferidos por los distintos Archivos de Gestión, se logren consultar fácilmente  5. Administrar el Archivo Histórico en forma organizada, a fin de que los documentos que se transfieren desde el Archivo Central  puedan conservarse en buen estado y hallarse rápidamente 6. Participar en Ia elaboración y adopción de las respectivas tablas de retención documental, coordinar y verificar que en todas las  dependencias se  utilicen o cumplan 7. Velar porque en las dependencias de la C R.A., los archivos de Gestión  se mantenga organizado e inventariado conforme a la normatividad legal vigente. 8. Atender usuarios internos y externos que soliciten consultar los documentos del Archivo de la Corporación. 9. Llevar un registro de las transferencias documentales primarias y secundarias. x0. Realizar sensibilizaciones sobre la gestión documental y el archivo a los funcionarios y contratistas de la entidad."/>
    <s v="Adm"/>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9"/>
    <s v="Técnico Administrativo"/>
    <s v="DUQUE ZAPATA FABIOLA "/>
    <m/>
    <m/>
    <m/>
    <m/>
    <n v="2028"/>
    <n v="12"/>
    <x v="2"/>
    <s v="Funcionario de carrera administrativa"/>
    <s v="x. Participar en Ia elaboración de programas de gestión de documentos, contemplando el uso de nuevas tecnologías y  soportes  con observancia de los principios y procesos archivísticos. 2. Registrar y codificar Ia documentación de acuerdo con los sistemas de archivo adoptados,  3. Preparar las carpetas  y rótulos requeridos para Ia guarda de los documentos. 4. Administrar el Archivo Central con eficiencia, de manera  que los documentos transferidos por los distintos Archivos de Gestión, se logren consultar fácilmente  5. Administrar el Archivo Histórico en forma organizada, a fin de que los documentos que se transfieren desde el Archivo Central  puedan conservarse en buen estado y hallarse rápidamente 6. Participar en Ia elaboración y adopción de las respectivas tablas de retención documental, coordinar y verificar que en todas las  dependencias se  utilicen o cumplan 7. Velar porque en las dependencias de la C R.A., los archivos de Gestión  se mantenga organizado e inventariado conforme a la normatividad legal vigente. 8. Atender usuarios internos y externos que soliciten consultar los documentos del Archivo de la Corporación. 9. Llevar un registro de las transferencias documentales primarias y secundarias. x0. Realizar sensibilizaciones sobre la gestión documental y el archivo a los funcionarios y contratistas de la entidad."/>
    <s v="Adm"/>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3"/>
    <s v="Secretario (a)"/>
    <s v="BERDUGO GRANADOS ANTONIO "/>
    <m/>
    <m/>
    <m/>
    <m/>
    <n v="4210"/>
    <n v="24"/>
    <x v="2"/>
    <s v="Funcionario de carrera administrativa"/>
    <s v="Atención de llamadas telefonicas, atención al público que solicita al Señor Secretario General, elaboración de solicitudes de CDP para hacer el pago de las Publicaciones de los Actos Administrativos expedidos por la Asamblea Corporativa, Él Consejo Directivo y el Director General de la C.R.A.,  Realizó la organización del archivo de gestión; realizando descripción de cajas y carpetas, filiación de la documentación que contienen los diferentes expedientes que contempla las TRD  están  a cargo de la Secretaria General.  Y las de más labores de apoyo que el jefe inmediato me asigne. "/>
    <s v="Adm"/>
    <s v="Técnico en gestión document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6"/>
    <s v="Conductor Mecánico"/>
    <s v="JARAMILO GARCIA CARLOS "/>
    <m/>
    <m/>
    <m/>
    <s v="x"/>
    <n v="4103"/>
    <n v="15"/>
    <x v="0"/>
    <s v="Funcionario de carrera administrativa"/>
    <s v="Transportar a los funcionarios para la realización de comisiones asignadas , velar por el buen funcionamiento de la unidad móvil qué me ha sido asignada, informar diariamente en un preoperacional el estado real de la camioneta y cualquier anomalía hacerla ver a las personas encargadas , trasladar a los funcionarios diariamente a cualquiera de los 22 municipios y correjimientos del Dpto del Atlántico y cuándo se amerita trasladarlos a otros departamentos. Cumplir todas las reglas de tránsito y seguridad vial existentes "/>
    <s v="Oper"/>
    <s v="Bachiller"/>
    <s v="X"/>
    <s v="X"/>
    <x v="0"/>
    <x v="1"/>
    <x v="0"/>
    <x v="0"/>
    <x v="0"/>
    <x v="0"/>
    <x v="1"/>
    <x v="0"/>
    <x v="0"/>
    <x v="0"/>
    <x v="1"/>
    <x v="1"/>
    <x v="0"/>
    <x v="0"/>
    <x v="0"/>
    <x v="0"/>
    <x v="0"/>
    <x v="1"/>
    <x v="0"/>
    <x v="0"/>
    <x v="0"/>
    <x v="1"/>
    <x v="0"/>
    <x v="0"/>
    <x v="0"/>
    <x v="0"/>
    <x v="1"/>
    <x v="0"/>
    <x v="0"/>
    <x v="0"/>
    <x v="1"/>
    <x v="1"/>
    <x v="0"/>
    <x v="0"/>
    <x v="0"/>
    <x v="0"/>
    <x v="0"/>
    <x v="1"/>
    <x v="0"/>
    <x v="0"/>
    <x v="0"/>
    <x v="0"/>
    <x v="0"/>
    <x v="0"/>
    <x v="0"/>
    <x v="0"/>
    <x v="0"/>
    <x v="0"/>
    <x v="0"/>
    <x v="0"/>
    <x v="1"/>
    <x v="1"/>
    <x v="0"/>
    <x v="0"/>
    <x v="1"/>
    <x v="0"/>
    <x v="0"/>
    <x v="0"/>
    <x v="1"/>
    <x v="0"/>
    <x v="0"/>
    <x v="0"/>
    <x v="0"/>
    <x v="0"/>
    <x v="0"/>
    <x v="0"/>
    <x v="0"/>
    <x v="1"/>
    <x v="0"/>
    <x v="0"/>
    <x v="0"/>
    <x v="0"/>
    <x v="0"/>
    <x v="0"/>
    <x v="1"/>
    <x v="0"/>
    <x v="0"/>
    <x v="1"/>
    <x v="1"/>
    <x v="0"/>
    <x v="0"/>
    <x v="0"/>
    <x v="0"/>
    <x v="0"/>
    <x v="0"/>
    <x v="0"/>
    <x v="0"/>
    <x v="0"/>
    <n v="11"/>
  </r>
  <r>
    <x v="4"/>
    <x v="5"/>
    <s v="Secretario (a)"/>
    <s v="SARMIENTO JÁUREGUI PAULA ANDREA"/>
    <m/>
    <s v="x"/>
    <m/>
    <m/>
    <n v="4210"/>
    <n v="16"/>
    <x v="0"/>
    <s v="Provisional"/>
    <s v="Atención al usuario, asignación de comunicaciones recibidas, alimentar bases de datos."/>
    <s v="Adm"/>
    <s v="Contador Públic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5"/>
    <s v="Secretario (a)"/>
    <s v="IBAÑEZ TERESA DE JESUS"/>
    <m/>
    <s v="x"/>
    <m/>
    <m/>
    <n v="4210"/>
    <n v="16"/>
    <x v="0"/>
    <s v="Provisional"/>
    <s v="Radicar las Comunicaciones Oficiales Enviadas he Internas. Atender Usuarios y Llamas Telefónicas. "/>
    <s v="Adm"/>
    <s v="Secretari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2"/>
    <s v="Profesional Universitario"/>
    <s v="SUAREZ HERNANDEZ CESAR JUNIOR"/>
    <m/>
    <s v="x"/>
    <s v="x"/>
    <m/>
    <n v="2044"/>
    <n v="10"/>
    <x v="0"/>
    <s v="Funcionario de carrera administrativa"/>
    <s v="Realizar toda la gestión pertinente para la adquisición de bienes y servicios que necesita la corporación a través de la tienda virtual del estado Colombiano"/>
    <s v="Adm"/>
    <s v="Administrador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4"/>
    <s v="Profesional Especializado"/>
    <s v="MAFIOL CORONADO ROBINSON "/>
    <m/>
    <s v="x"/>
    <s v="x"/>
    <m/>
    <n v="2028"/>
    <n v="14"/>
    <x v="0"/>
    <s v="Funcionario de carrera administrativa"/>
    <s v="Profesional especilizado encargado de liderar la oficina de recursos fisicos (insumos, inventarios, mantenimientos locativos)"/>
    <s v="Adm"/>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45"/>
    <s v="Profesional Especializado"/>
    <s v="Pamela Castaño Ochoa"/>
    <m/>
    <s v="x"/>
    <s v="x"/>
    <m/>
    <n v="2028"/>
    <n v="17"/>
    <x v="0"/>
    <s v="Funcionario de carrera administrativa"/>
    <s v="Diseñar, implementar, hacer seguimiento, evaluar y aplicar mejora continua al SG-SST de la CRA, Hacer visitas de inspección en campo a las sedes y comisiones de campo para la identificación y control de riesgos y en general dar cumplimiento a todas las obligaciones administrativas y operativas determinadas por la legislación vigente en Colombia para los responsables de SST."/>
    <s v="Adm/Oper"/>
    <s v="Abogada, Fonaudi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46"/>
    <s v="Profesional Especializado"/>
    <s v="Liliana Martinez Fernandez"/>
    <m/>
    <s v="x"/>
    <s v="x"/>
    <m/>
    <n v="2028"/>
    <n v="17"/>
    <x v="0"/>
    <s v="Funcionario de carrera administrativa"/>
    <s v="Diseñar, implementar, hacer seguimiento, evaluar y aplicar mejora continua al SG-SST de la CRA, Hacer visitas de inspección en campo a las sedes y comisiones de campo para la identificación y control de riesgos y en general dar cumplimiento a todas las obligaciones administrativas y operativas determinadas por la legislación vigente en Colombia para los responsables de SST."/>
    <s v="Adm/Oper"/>
    <s v="Abogada, Fonaudi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12"/>
    <s v="Jefe de oficina gestión humana"/>
    <s v="CABALLERO ARIZA MILENA "/>
    <m/>
    <s v="x"/>
    <m/>
    <m/>
    <n v="137"/>
    <n v="16"/>
    <x v="0"/>
    <s v="Encargo"/>
    <s v="Fungir como jefe de personal.  Coordinar programa de capacitación y bienestar,  evaluaciones de desempeño, ingresos, movimientos y  retiros del personal "/>
    <s v="Adm"/>
    <s v="psic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47"/>
    <s v="Profesional Especializado"/>
    <s v="CABALLERO ARIZA MILENA "/>
    <m/>
    <s v="x"/>
    <m/>
    <m/>
    <n v="137"/>
    <n v="16"/>
    <x v="2"/>
    <s v="Funcionario de carrera administrativa"/>
    <s v="Fungir como jefe de personal.  Coordinar programa de capacitación y bienestar,  evaluaciones de desempeño, ingresos, movimientos y  retiros del personal "/>
    <s v="Adm"/>
    <s v="psic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48"/>
    <s v="Asesora "/>
    <s v="Shajira Ali Badran"/>
    <m/>
    <s v="x"/>
    <m/>
    <m/>
    <m/>
    <m/>
    <x v="0"/>
    <s v="Libre nombramiento y remoción"/>
    <m/>
    <s v="Adm"/>
    <s v="psic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5"/>
    <s v="Profesional Universitario"/>
    <s v="BELTRAN DE LA HOZ YOLIMA DEL CARMEN "/>
    <m/>
    <s v="x"/>
    <m/>
    <m/>
    <n v="3124"/>
    <n v="18"/>
    <x v="0"/>
    <s v="Encargo"/>
    <s v="Recibir y radicar las comunicaciones oficiales recibidas, enviadas e internas; atender al publico externo e interno que soliciten informacion de manera presencial; organizar la correspondencia que se enviará a traves del servicio de correo; organizar las comunicaciones oficiales que llegan en fisico para enviarlas al archivo; atender telefonicamente a los usuarios cuando requieren alguna solicitud."/>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45"/>
    <s v="Profesional Especializado"/>
    <s v="Liliana Martinez Fernandez"/>
    <m/>
    <s v="x"/>
    <s v="x"/>
    <m/>
    <n v="3124"/>
    <n v="18"/>
    <x v="2"/>
    <s v="Funcionario de carrera administrativa"/>
    <s v="Recibir y radicar las comunicaciones oficiales recibidas, enviadas e internas; atender al publico externo e interno que soliciten informacion de manera presencial; organizar la correspondencia que se enviará a traves del servicio de correo; organizar las comunicaciones oficiales que llegan en fisico para enviarlas al archivo; atender telefonicamente a los usuarios cuando requieren alguna solicitud."/>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45"/>
    <s v="Profesional Universitario"/>
    <s v="ESCORCIA GUERRA SHIRLY"/>
    <m/>
    <s v="x"/>
    <s v="x"/>
    <m/>
    <n v="2044"/>
    <n v="6"/>
    <x v="0"/>
    <s v="Provisional"/>
    <s v="Profesional universitario de apoyo al SGSST (Enfermera SSTA)"/>
    <s v="Adm"/>
    <s v="Enfermera, Administradora en SST"/>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49"/>
    <s v="Subdirector Financiero"/>
    <s v="PIMIENTA DELUQUEZ TAYRO"/>
    <m/>
    <s v="x"/>
    <m/>
    <m/>
    <n v="15"/>
    <n v="21"/>
    <x v="0"/>
    <s v="Libre nombramiento y remoción"/>
    <s v="liderar la subdirección financiera. "/>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50"/>
    <s v="Profesional Especializado"/>
    <s v="BOHORQUEZ CAMARGO JERMAN "/>
    <m/>
    <s v="x"/>
    <m/>
    <m/>
    <n v="2028"/>
    <n v="21"/>
    <x v="0"/>
    <s v="Funcionario de carrera administrativa"/>
    <s v="Administrar el presupuesto de la entidad "/>
    <s v="Adm"/>
    <s v="Magister en administracion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1"/>
    <s v="Profesional Universitario"/>
    <s v="CABRERA TAPIAS KAREN"/>
    <m/>
    <s v="x"/>
    <s v="x"/>
    <m/>
    <n v="2044"/>
    <n v="10"/>
    <x v="0"/>
    <s v="Provisional"/>
    <s v="Apoyo al area financiaera"/>
    <s v="Adm"/>
    <s v="Contador Públic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1"/>
    <s v="Profesional Universitario"/>
    <s v="VIZCAINI RAMIREZ JIMMYS ANDRES"/>
    <m/>
    <s v="x"/>
    <s v="x"/>
    <m/>
    <n v="2044"/>
    <n v="10"/>
    <x v="0"/>
    <s v="Provisional"/>
    <s v="Recaudo, cobro, control y seguimiento de la sobretasa ambiental de los municipios del departamento del atlantico incluyendo distrito Barranquilla. "/>
    <s v="Adm"/>
    <s v="Contador Públic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2"/>
    <s v="Profesional Especializado"/>
    <s v="CASTILLA VALIENTE FRANCIS "/>
    <m/>
    <s v="x"/>
    <m/>
    <m/>
    <n v="2028"/>
    <n v="14"/>
    <x v="0"/>
    <s v="Funcionario de carrera administrativa"/>
    <s v="Facturacion y recaudo de servicios ambientales"/>
    <s v="Adm/Oper"/>
    <s v="Administrador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3"/>
    <s v="Profesional Especializado"/>
    <s v="CASTILLO CASTILLO LIDA "/>
    <m/>
    <s v="x"/>
    <m/>
    <m/>
    <n v="2028"/>
    <n v="14"/>
    <x v="0"/>
    <s v="Funcionario de carrera administrativa"/>
    <s v="Realizar oportunamente los pagos en la Corporación Autónoma Regional del Atlantico"/>
    <s v="Adm"/>
    <s v="Administración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4"/>
    <s v="Profesional Especializado"/>
    <s v="NORIEGA REVUELTAS MARTHA LUZ"/>
    <m/>
    <s v="x"/>
    <m/>
    <m/>
    <n v="2028"/>
    <n v="12"/>
    <x v="0"/>
    <s v="Provisional"/>
    <s v="Procesamiento y seguimiento de los egresos e ingreso que hacen parte del sistema financiero de la corporación. "/>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5"/>
    <s v="Profesional Especializado"/>
    <s v="GOMEZ ESCORCIA MARIA EUGENIA "/>
    <s v="x"/>
    <m/>
    <m/>
    <m/>
    <n v="2028"/>
    <n v="14"/>
    <x v="0"/>
    <s v="Funcionario de carrera administrativa"/>
    <s v="Contabilizacion y casación de ordenes de pago, desuciones por impuesto de proveedores y nomina, conciliaciones bancarias, revisión de libranzas y deducciones de nomina y proviciones de prestaciones sociales mensuales y consolidades de año. "/>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6"/>
    <s v="Profesional Especializado"/>
    <s v="Suguey Arroyave"/>
    <m/>
    <s v="x"/>
    <m/>
    <m/>
    <m/>
    <n v="12"/>
    <x v="0"/>
    <s v="Provisional"/>
    <s v="Elaboracion de pest, control de archivo, elaboracion de informes presupuestales. Apoyo a la gestión presupuestal. "/>
    <s v="Adm"/>
    <s v="Contador Públic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6"/>
    <s v="Profesional Especializado"/>
    <s v="VIDAL PALMA HAROL JOSE"/>
    <m/>
    <s v="x"/>
    <m/>
    <m/>
    <n v="2044"/>
    <n v="21"/>
    <x v="0"/>
    <s v="Provisional"/>
    <s v="Elaboracion de pest, control de archivo, elaboracion de informes presupuestales. Apoyo a la gestión presupuestal. "/>
    <s v="Adm"/>
    <s v="Contador Públic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7"/>
    <s v="Profesional Especializado"/>
    <s v="VEGA SANCHEZ ENRIQUE RAFAEL"/>
    <m/>
    <s v="x"/>
    <m/>
    <m/>
    <n v="2028"/>
    <n v="15"/>
    <x v="0"/>
    <s v="Funcionario de carrera administrativa"/>
    <s v="Lidera procesos adminitrativos de cobro coactivo de la Corporación. Asesoria juridica a la subdirección financiera.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
    <s v="Secretario (a)"/>
    <s v="URUETA VALENCIA MARGOTH ELENA"/>
    <m/>
    <s v="x"/>
    <m/>
    <m/>
    <n v="4210"/>
    <n v="16"/>
    <x v="0"/>
    <s v="Provisional"/>
    <s v="Asiste en las labores secretariarles en la subdirección financiera. "/>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5"/>
    <s v="Profesional Universitario"/>
    <s v="PERTUZ RODRIGUEZ LOREINE MARIA"/>
    <m/>
    <s v="x"/>
    <m/>
    <m/>
    <n v="2044"/>
    <n v="10"/>
    <x v="0"/>
    <s v="Provisional"/>
    <s v="Apoyo al area financiaera"/>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8"/>
    <s v="Profesional Especializado"/>
    <s v="CAMPBELL ESCORCIA JENNYFER MARGARITA"/>
    <m/>
    <s v="x"/>
    <m/>
    <m/>
    <n v="2028"/>
    <n v="21"/>
    <x v="0"/>
    <s v="Provisional"/>
    <s v="Actividades relacionadas con la contabilidad de la Corporacion"/>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7"/>
    <x v="59"/>
    <s v="Jefe de Oficina de Control Interno"/>
    <s v="CARDOZO ALVAREZ JOSE ANTONIO "/>
    <m/>
    <s v="x"/>
    <m/>
    <m/>
    <n v="137"/>
    <n v="21"/>
    <x v="0"/>
    <s v="Libre nombramiento y remoción"/>
    <s v="Actividades de auditoria de gestión  seguimiento y verificación de todos los procesos al interior de la corporación y seguimiento al PAI"/>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7"/>
    <x v="60"/>
    <s v="Profesional Universitario"/>
    <s v="BARCELO CANTILLO KELLY"/>
    <m/>
    <s v="x"/>
    <m/>
    <m/>
    <s v="2044"/>
    <s v="08"/>
    <x v="0"/>
    <s v="Provisional"/>
    <s v="Monitorear la eficacia y efectividad del Sistema de Control interno de la entidad, implementando el Modelo Estándar de Control Interno MECI y su articulación con el Modelo Integrado de Planeación y Gestión MIPG, haciendo uso de las buenas prácticas de auditorias"/>
    <s v="Adm"/>
    <s v="Administrador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7"/>
    <x v="60"/>
    <s v="Profesional Universitario"/>
    <s v="PEREZ RODRIGUEZ ANYELO"/>
    <m/>
    <s v="x"/>
    <m/>
    <m/>
    <s v="2044"/>
    <s v="08"/>
    <x v="0"/>
    <s v="Provisional"/>
    <s v="Monitorear la eficacia y efectividad del Sistema de Control interno de la entidad, implementando el Modelo Estándar de Control Interno MECI y su articulación con el Modelo Integrado de Planeación y Gestión MIPG, haciendo uso de las buenas prácticas de auditorias."/>
    <s v="Adm"/>
    <s v="Contador Públic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7"/>
    <x v="61"/>
    <s v="Jefe de Control Disciplinario Interno"/>
    <s v="PEZZANO MOLINA ELIZABETH"/>
    <s v="x"/>
    <m/>
    <m/>
    <m/>
    <n v="137"/>
    <n v="16"/>
    <x v="0"/>
    <s v="Libre nombramiento y remoción"/>
    <s v="x. Ejercer en primera instancia, la función disciplinaria en la Corporación Autónoma Regional del Atlántico CRA, en la etapa de Instrucción, de acuerdo con la Constitución Política, la Ley y las disposiciones convencionales vigentes.   2. Recibir y tramitar las denuncias y quejas constitutivas de faltas disciplinarias en que puedan incurrir los servidores y exservidores públicos en la Corporación Autónoma Regional del Atlántico CRA.  3. Decidir sobre la procedencia o no de la acción disciplinaria, la indagación previa, la investigación disciplinaria, la formulación de cargos o el archivo de los procesos, observando las normas legales vigentes y los principios que rigen el procedimiento disciplinario.   4. Remitir a la Oficina encargada de adelantar el Juzgamiento en primera instancia, los expedientes correspondientes a los procesos disciplinarios, a partir de la notificación del pliego de cargos. 5. Ordenar la práctica de pruebas de oficio o a petición de parte que sean pertinentes, conducentes y útiles en la etapa de instrucción.   6. Remitir a segunda instancia los recursos de apelación interpuestos contra las decisiones proferidas por la autoridad disciplinaria de instrucción.   7. Fomentar la conducta ética de los servidores públicos de la Corporación Autónoma Regional del Atlántico CRA, y diseñar programas para la prevención de las faltas disciplinarias, de manera especial, en lo relacionado con el respeto al derecho fundamental de petición. 8. Presentar informes de sus actuaciones a los entes de control, cuando éstos lo requieran.  9. Enviar a la Procuraduría General de la Nación las investigaciones que esta deba asumir en virtud del poder disciplinario preferente.   x0. Remitir las investigaciones a los organismos o entidades judiciales, cuando haya mérito para ello.   xx. Mantener control, registro y actualización de las quejas y de los procesos disciplinarios adelantados en la etapa de instrucción.  x2. Recopilar y mantener actualizadas las normas disciplinarias y divulgarlas. x3. Las demás que correspondan a la naturaleza de la dependencia.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2"/>
    <s v="Profesional Universitario"/>
    <s v="SUAREZ HERNANDEZ CESAR JUNIOR"/>
    <m/>
    <m/>
    <m/>
    <m/>
    <n v="2044"/>
    <n v="10"/>
    <x v="2"/>
    <s v="Funcionario de carrera administrativa"/>
    <s v="x. Desarrollar en las dependencias auditorias de gestión, 2. Verificar y evaluar el desempeño y gestión realizada por las ares, 3. Verificar que las áreas operativas hayan aplicado los procedimientos, 4. Verificar y evaluar los mecanismos de participación ciudadana, 5. Organizar los papeles de trabajo en las auditorias, 6. Documentar los soportes de los informes de auditorias y archivar, 7. Preparar y presentar los informes de auditorias, 8. Efectuar seguimiento a las recomendaciones formuladas a las diferentes áreas, 9. Realizar evaluación  periódica del sistema de control interno, x0. Ejercer e impartir la cultura del autocontrol, xx. Participar en el diseño de herramientas para la práctica de las auditorias, x2. Evaluar y Verificar el SGI, x3. Identificar y evaluar riesgos y controles, x4. Socializar el mapa de riesgos, x5. Demás funciones asignadas por la autoridad competente."/>
    <s v="Adm"/>
    <s v="Administrador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8"/>
    <x v="12"/>
    <s v="Jefe de oficina asesora de comunicación"/>
    <s v="CABRERA JULIO JANETH DE JESUS"/>
    <m/>
    <m/>
    <s v="x"/>
    <m/>
    <n v="1045"/>
    <n v="11"/>
    <x v="0"/>
    <s v="Libre nombramiento y remoción"/>
    <s v="Lider de todos los procesos de comunicación interna y externa de la coorporación. "/>
    <s v="Adm"/>
    <s v="Comunicador soc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8"/>
    <x v="62"/>
    <s v="Profesional Especializado"/>
    <s v="LOZANO ALTAMIRANDA VANESSA JANETH"/>
    <m/>
    <m/>
    <s v="x"/>
    <m/>
    <s v="2028"/>
    <n v="12"/>
    <x v="0"/>
    <s v="Libre nombramiento y remoción"/>
    <s v="Apoyo en todas las actividades de cominicación externa de la comunidad"/>
    <s v="Adm/Oper"/>
    <s v="Comunicador social (fiebre amarilla, entrevista a la comunidad)"/>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8"/>
    <x v="9"/>
    <s v="Profesional Especializado"/>
    <s v="FRUTO MOLINA JOSE SANTOS "/>
    <m/>
    <m/>
    <m/>
    <m/>
    <n v="2028"/>
    <n v="18"/>
    <x v="2"/>
    <s v="Encargo"/>
    <s v="Visitas de campo a las granjas avicolas, porcicolas, fincas ganaderas plantas de beneficio animal y a las demás actividades que se me asigne, (elaboración de conceptos técnicos, oficios respuestas a peticiones) "/>
    <s v="Adm/Oper"/>
    <s v="Veterinari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8"/>
    <x v="9"/>
    <s v="Profesional Universitario"/>
    <s v="FRUTO MOLINA JOSE SANTOS "/>
    <m/>
    <m/>
    <m/>
    <m/>
    <n v="2028"/>
    <n v="18"/>
    <x v="2"/>
    <s v="Funcionario de carrera administrativa"/>
    <s v="Visitas de campo a las granjas avicolas, porcicolas, fincas ganaderas plantas de beneficio animal y a las demás actividades que se me asigne, (elaboración de conceptos técnicos, oficios respuestas a peticiones) "/>
    <s v="Adm/Oper"/>
    <s v="Veterinari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9"/>
    <x v="12"/>
    <s v="XXX"/>
    <s v="XX"/>
    <m/>
    <s v="x"/>
    <m/>
    <m/>
    <m/>
    <m/>
    <x v="1"/>
    <m/>
    <m/>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9"/>
    <x v="63"/>
    <s v="Profesional Especializado"/>
    <s v="LIMA GONZALEZ JOSE RAFAEL "/>
    <m/>
    <s v="x"/>
    <m/>
    <m/>
    <n v="2028"/>
    <n v="20"/>
    <x v="0"/>
    <s v="Funcionario de carrera administrativa"/>
    <s v="Profesional especializado de tecnologias de la información, coordina todo lo relacionado con el manejo de tecnologias de la información. "/>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9"/>
    <x v="63"/>
    <s v="Profesional Universitario"/>
    <s v="SAAVEDRA BORNACELLI LINA"/>
    <m/>
    <s v="x"/>
    <m/>
    <m/>
    <n v="2044"/>
    <n v="10"/>
    <x v="0"/>
    <s v="Funcionario de carrera administrativa"/>
    <s v="Ingeniera de sistemas responsable de liderar la central de soluciones de tecnologias de la información de la corporación. "/>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9"/>
    <x v="63"/>
    <s v="Profesional Universitario"/>
    <s v="xxx"/>
    <m/>
    <m/>
    <m/>
    <m/>
    <m/>
    <m/>
    <x v="1"/>
    <m/>
    <s v="Mantenimiento de equipos. "/>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9"/>
    <x v="63"/>
    <s v="Profesional Universitario"/>
    <s v="COHA ESCALANTE JUAN MANUEL"/>
    <m/>
    <s v="x"/>
    <m/>
    <m/>
    <n v="2044"/>
    <n v="8"/>
    <x v="0"/>
    <s v="Provisional"/>
    <s v="Mantenimiento de equipos. "/>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0"/>
    <x v="64"/>
    <s v="Profesional Espacializado"/>
    <s v="ROJANO MARIN AYARI MARIA"/>
    <m/>
    <s v="x"/>
    <s v="x"/>
    <m/>
    <n v="1020"/>
    <n v="8"/>
    <x v="0"/>
    <s v="Libre nombramiento y remoción"/>
    <s v="Inspeccion técnicas y seguimiento a humedales, microcuencas, arroyos, humedales. Labora de consertación con las comunidades de la zona. "/>
    <s v="Oper"/>
    <s v="Biologa (regular niveles sde agua, cuando se abren y se suben las compuertas, fienre amarilla por zona endemica, nada mas de otras vacunas, ella no agarra nad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0"/>
    <x v="65"/>
    <s v="Asesora "/>
    <s v="Nairo Tarazona"/>
    <m/>
    <s v="x"/>
    <s v="x"/>
    <m/>
    <m/>
    <m/>
    <x v="0"/>
    <s v="Libre nombramiento y remoción"/>
    <m/>
    <m/>
    <s v="Geograf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0"/>
    <x v="66"/>
    <s v="Profesional Especializado"/>
    <s v="LEAL PUCCINI EFRAIN QUERUBIN IMPERIO"/>
    <m/>
    <s v="x"/>
    <s v="x"/>
    <s v="x"/>
    <n v="2028"/>
    <n v="20"/>
    <x v="0"/>
    <s v="Funcionario de carrera administrativa"/>
    <s v="Supervisor de contratos y convenios, coordinacion investigaciones marino-costeras; delegado nodal c.r.a.cambio climatico; rehabilitación de ecosistemas"/>
    <s v="Adm/Oper"/>
    <s v="Biolog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62DC53-C1CD-4188-AB47-39BF42FD1085}" name="TablaDinámica1" cacheId="1" applyNumberFormats="0" applyBorderFormats="0" applyFontFormats="0" applyPatternFormats="0" applyAlignmentFormats="0" applyWidthHeightFormats="1" dataCaption="Valores" updatedVersion="8" minRefreshableVersion="3" itemPrintTitles="1" createdVersion="8" indent="0" compact="0" compactData="0" multipleFieldFilters="0">
  <location ref="A3:CM75" firstHeaderRow="1" firstDataRow="1" firstDataCol="90" rowPageCount="1" colPageCount="1"/>
  <pivotFields count="106">
    <pivotField axis="axisRow" compact="0" outline="0" showAll="0" defaultSubtotal="0">
      <items count="11">
        <item x="0"/>
        <item x="8"/>
        <item x="2"/>
        <item x="7"/>
        <item x="5"/>
        <item x="1"/>
        <item x="3"/>
        <item x="4"/>
        <item x="6"/>
        <item x="10"/>
        <item x="9"/>
      </items>
      <extLst>
        <ext xmlns:x14="http://schemas.microsoft.com/office/spreadsheetml/2009/9/main" uri="{2946ED86-A175-432a-8AC1-64E0C546D7DE}">
          <x14:pivotField fillDownLabels="1"/>
        </ext>
      </extLst>
    </pivotField>
    <pivotField axis="axisRow" dataField="1" compact="0" outline="0" showAll="0" defaultSubtotal="0">
      <items count="82">
        <item x="7"/>
        <item x="22"/>
        <item x="23"/>
        <item x="37"/>
        <item m="1" x="79"/>
        <item m="1" x="78"/>
        <item x="54"/>
        <item x="60"/>
        <item x="17"/>
        <item x="39"/>
        <item x="24"/>
        <item m="1" x="75"/>
        <item x="62"/>
        <item x="6"/>
        <item x="55"/>
        <item m="1" x="76"/>
        <item x="30"/>
        <item m="1" x="81"/>
        <item x="13"/>
        <item x="52"/>
        <item m="1" x="77"/>
        <item x="27"/>
        <item x="25"/>
        <item m="1" x="74"/>
        <item m="1" x="80"/>
        <item x="21"/>
        <item x="44"/>
        <item x="12"/>
        <item x="61"/>
        <item x="59"/>
        <item x="31"/>
        <item x="32"/>
        <item x="47"/>
        <item m="1" x="67"/>
        <item m="1" x="71"/>
        <item m="1" x="69"/>
        <item m="1" x="68"/>
        <item m="1" x="70"/>
        <item x="28"/>
        <item x="51"/>
        <item x="38"/>
        <item x="26"/>
        <item x="33"/>
        <item x="35"/>
        <item x="40"/>
        <item x="8"/>
        <item m="1" x="73"/>
        <item x="43"/>
        <item x="36"/>
        <item x="34"/>
        <item x="45"/>
        <item x="63"/>
        <item x="53"/>
        <item x="9"/>
        <item x="5"/>
        <item x="41"/>
        <item x="49"/>
        <item x="48"/>
        <item x="50"/>
        <item x="64"/>
        <item m="1" x="72"/>
        <item x="4"/>
        <item x="0"/>
        <item x="1"/>
        <item x="2"/>
        <item x="3"/>
        <item x="10"/>
        <item x="11"/>
        <item x="19"/>
        <item x="29"/>
        <item x="42"/>
        <item x="46"/>
        <item x="56"/>
        <item x="57"/>
        <item x="58"/>
        <item x="65"/>
        <item x="66"/>
        <item x="14"/>
        <item x="15"/>
        <item x="16"/>
        <item x="18"/>
        <item x="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h="1" x="2"/>
        <item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90">
    <field x="0"/>
    <field x="1"/>
    <field x="17"/>
    <field x="18"/>
    <field x="19"/>
    <field x="20"/>
    <field x="21"/>
    <field x="22"/>
    <field x="23"/>
    <field x="24"/>
    <field x="25"/>
    <field x="26"/>
    <field x="27"/>
    <field x="28"/>
    <field x="29"/>
    <field x="30"/>
    <field x="31"/>
    <field x="32"/>
    <field x="33"/>
    <field x="34"/>
    <field x="35"/>
    <field x="36"/>
    <field x="37"/>
    <field x="38"/>
    <field x="39"/>
    <field x="40"/>
    <field x="41"/>
    <field x="42"/>
    <field x="43"/>
    <field x="44"/>
    <field x="45"/>
    <field x="46"/>
    <field x="47"/>
    <field x="48"/>
    <field x="49"/>
    <field x="50"/>
    <field x="51"/>
    <field x="52"/>
    <field x="53"/>
    <field x="54"/>
    <field x="55"/>
    <field x="56"/>
    <field x="57"/>
    <field x="58"/>
    <field x="59"/>
    <field x="60"/>
    <field x="61"/>
    <field x="62"/>
    <field x="63"/>
    <field x="64"/>
    <field x="65"/>
    <field x="66"/>
    <field x="67"/>
    <field x="68"/>
    <field x="69"/>
    <field x="70"/>
    <field x="71"/>
    <field x="72"/>
    <field x="73"/>
    <field x="74"/>
    <field x="75"/>
    <field x="76"/>
    <field x="77"/>
    <field x="78"/>
    <field x="79"/>
    <field x="80"/>
    <field x="81"/>
    <field x="82"/>
    <field x="83"/>
    <field x="84"/>
    <field x="85"/>
    <field x="86"/>
    <field x="87"/>
    <field x="88"/>
    <field x="89"/>
    <field x="90"/>
    <field x="91"/>
    <field x="92"/>
    <field x="93"/>
    <field x="94"/>
    <field x="95"/>
    <field x="96"/>
    <field x="97"/>
    <field x="98"/>
    <field x="99"/>
    <field x="100"/>
    <field x="101"/>
    <field x="102"/>
    <field x="103"/>
    <field x="104"/>
  </rowFields>
  <rowItems count="72">
    <i>
      <x/>
      <x v="13"/>
      <x/>
      <x/>
      <x/>
      <x/>
      <x/>
      <x/>
      <x/>
      <x v="1"/>
      <x v="1"/>
      <x/>
      <x/>
      <x v="1"/>
      <x/>
      <x v="1"/>
      <x v="1"/>
      <x v="1"/>
      <x/>
      <x v="1"/>
      <x/>
      <x/>
      <x/>
      <x/>
      <x/>
      <x/>
      <x/>
      <x/>
      <x/>
      <x v="1"/>
      <x v="1"/>
      <x/>
      <x/>
      <x v="1"/>
      <x/>
      <x v="1"/>
      <x v="1"/>
      <x v="1"/>
      <x/>
      <x v="1"/>
      <x/>
      <x/>
      <x/>
      <x/>
      <x v="1"/>
      <x v="1"/>
      <x v="1"/>
      <x/>
      <x v="1"/>
      <x v="1"/>
      <x v="1"/>
      <x v="1"/>
      <x/>
      <x/>
      <x v="1"/>
      <x v="1"/>
      <x v="1"/>
      <x/>
      <x/>
      <x/>
      <x/>
      <x/>
      <x/>
      <x/>
      <x/>
      <x/>
      <x v="1"/>
      <x/>
      <x/>
      <x v="1"/>
      <x/>
      <x/>
      <x/>
      <x/>
      <x/>
      <x/>
      <x/>
      <x/>
      <x/>
      <x/>
      <x/>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1"/>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2"/>
      <x/>
      <x v="1"/>
      <x/>
      <x/>
      <x/>
      <x/>
      <x v="1"/>
      <x v="1"/>
      <x v="1"/>
      <x/>
      <x v="1"/>
      <x/>
      <x/>
      <x v="1"/>
      <x v="1"/>
      <x v="1"/>
      <x/>
      <x/>
      <x/>
      <x/>
      <x/>
      <x v="1"/>
      <x/>
      <x/>
      <x/>
      <x/>
      <x v="1"/>
      <x v="1"/>
      <x v="1"/>
      <x/>
      <x v="1"/>
      <x/>
      <x/>
      <x v="1"/>
      <x v="1"/>
      <x v="1"/>
      <x/>
      <x/>
      <x/>
      <x/>
      <x/>
      <x/>
      <x v="1"/>
      <x v="1"/>
      <x v="1"/>
      <x/>
      <x v="1"/>
      <x v="1"/>
      <x v="1"/>
      <x v="1"/>
      <x v="1"/>
      <x v="1"/>
      <x v="1"/>
      <x v="1"/>
      <x/>
      <x/>
      <x/>
      <x/>
      <x v="1"/>
      <x/>
      <x/>
      <x/>
      <x/>
      <x/>
      <x v="1"/>
      <x/>
      <x/>
      <x/>
      <x/>
      <x/>
      <x/>
      <x/>
      <x/>
      <x/>
      <x v="1"/>
      <x/>
      <x/>
      <x v="1"/>
      <x v="1"/>
      <x/>
      <x/>
      <x/>
      <x/>
      <x/>
      <x/>
      <x/>
      <x/>
      <x/>
    </i>
    <i r="1">
      <x v="63"/>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1"/>
      <x v="12"/>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2"/>
      <x v="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7"/>
      <x/>
      <x v="1"/>
      <x/>
      <x/>
      <x/>
      <x/>
      <x/>
      <x v="1"/>
      <x v="1"/>
      <x/>
      <x v="1"/>
      <x v="1"/>
      <x/>
      <x v="1"/>
      <x v="1"/>
      <x v="1"/>
      <x/>
      <x v="1"/>
      <x/>
      <x/>
      <x/>
      <x v="1"/>
      <x/>
      <x/>
      <x/>
      <x/>
      <x/>
      <x v="1"/>
      <x v="1"/>
      <x/>
      <x v="1"/>
      <x v="1"/>
      <x v="1"/>
      <x v="1"/>
      <x v="1"/>
      <x v="1"/>
      <x v="1"/>
      <x v="1"/>
      <x/>
      <x/>
      <x/>
      <x/>
      <x/>
      <x v="1"/>
      <x v="1"/>
      <x/>
      <x v="1"/>
      <x v="1"/>
      <x v="1"/>
      <x v="1"/>
      <x/>
      <x/>
      <x v="1"/>
      <x/>
      <x v="1"/>
      <x/>
      <x/>
      <x/>
      <x v="1"/>
      <x/>
      <x/>
      <x/>
      <x/>
      <x/>
      <x v="1"/>
      <x/>
      <x/>
      <x/>
      <x/>
      <x/>
      <x v="1"/>
      <x/>
      <x/>
      <x/>
      <x v="1"/>
      <x/>
      <x/>
      <x v="1"/>
      <x/>
      <x/>
      <x/>
      <x/>
      <x/>
      <x/>
      <x/>
      <x/>
      <x/>
      <x/>
    </i>
    <i r="1">
      <x v="78"/>
      <x/>
      <x v="1"/>
      <x/>
      <x/>
      <x/>
      <x/>
      <x/>
      <x v="1"/>
      <x v="1"/>
      <x/>
      <x v="1"/>
      <x v="1"/>
      <x/>
      <x/>
      <x v="1"/>
      <x v="1"/>
      <x/>
      <x v="1"/>
      <x/>
      <x/>
      <x/>
      <x v="1"/>
      <x/>
      <x/>
      <x/>
      <x/>
      <x/>
      <x v="1"/>
      <x v="1"/>
      <x/>
      <x v="1"/>
      <x v="1"/>
      <x/>
      <x/>
      <x v="1"/>
      <x v="1"/>
      <x/>
      <x v="1"/>
      <x/>
      <x/>
      <x/>
      <x/>
      <x/>
      <x v="1"/>
      <x v="1"/>
      <x/>
      <x v="1"/>
      <x v="1"/>
      <x v="1"/>
      <x v="1"/>
      <x/>
      <x/>
      <x v="1"/>
      <x/>
      <x v="1"/>
      <x/>
      <x/>
      <x/>
      <x v="1"/>
      <x/>
      <x/>
      <x/>
      <x/>
      <x/>
      <x v="1"/>
      <x/>
      <x/>
      <x/>
      <x/>
      <x/>
      <x v="1"/>
      <x/>
      <x/>
      <x/>
      <x v="1"/>
      <x/>
      <x/>
      <x v="1"/>
      <x/>
      <x/>
      <x/>
      <x/>
      <x/>
      <x/>
      <x/>
      <x/>
      <x/>
      <x/>
    </i>
    <i r="1">
      <x v="79"/>
      <x/>
      <x v="1"/>
      <x/>
      <x/>
      <x/>
      <x/>
      <x/>
      <x v="1"/>
      <x v="1"/>
      <x/>
      <x v="1"/>
      <x v="1"/>
      <x/>
      <x v="1"/>
      <x v="1"/>
      <x v="1"/>
      <x/>
      <x v="1"/>
      <x/>
      <x/>
      <x/>
      <x v="1"/>
      <x/>
      <x/>
      <x/>
      <x/>
      <x/>
      <x v="1"/>
      <x v="1"/>
      <x/>
      <x v="1"/>
      <x v="1"/>
      <x v="1"/>
      <x v="1"/>
      <x v="1"/>
      <x v="1"/>
      <x v="1"/>
      <x v="1"/>
      <x/>
      <x/>
      <x/>
      <x/>
      <x/>
      <x v="1"/>
      <x v="1"/>
      <x/>
      <x v="1"/>
      <x v="1"/>
      <x v="1"/>
      <x v="1"/>
      <x/>
      <x/>
      <x v="1"/>
      <x/>
      <x v="1"/>
      <x/>
      <x/>
      <x/>
      <x v="1"/>
      <x/>
      <x/>
      <x/>
      <x/>
      <x/>
      <x v="1"/>
      <x/>
      <x/>
      <x/>
      <x/>
      <x/>
      <x v="1"/>
      <x/>
      <x/>
      <x/>
      <x v="1"/>
      <x/>
      <x/>
      <x v="1"/>
      <x/>
      <x/>
      <x/>
      <x/>
      <x/>
      <x/>
      <x/>
      <x/>
      <x/>
      <x/>
    </i>
    <i r="1">
      <x v="80"/>
      <x/>
      <x v="1"/>
      <x/>
      <x/>
      <x/>
      <x/>
      <x/>
      <x v="1"/>
      <x v="1"/>
      <x/>
      <x v="1"/>
      <x v="1"/>
      <x/>
      <x v="1"/>
      <x v="1"/>
      <x v="1"/>
      <x/>
      <x v="1"/>
      <x/>
      <x/>
      <x/>
      <x v="1"/>
      <x/>
      <x/>
      <x/>
      <x/>
      <x/>
      <x v="1"/>
      <x v="1"/>
      <x/>
      <x v="1"/>
      <x v="1"/>
      <x v="1"/>
      <x v="1"/>
      <x v="1"/>
      <x v="1"/>
      <x v="1"/>
      <x v="1"/>
      <x/>
      <x/>
      <x/>
      <x/>
      <x/>
      <x v="1"/>
      <x v="1"/>
      <x/>
      <x v="1"/>
      <x v="1"/>
      <x v="1"/>
      <x v="1"/>
      <x/>
      <x/>
      <x v="1"/>
      <x/>
      <x v="1"/>
      <x/>
      <x/>
      <x/>
      <x v="1"/>
      <x/>
      <x/>
      <x/>
      <x/>
      <x/>
      <x v="1"/>
      <x/>
      <x/>
      <x/>
      <x/>
      <x/>
      <x v="1"/>
      <x/>
      <x/>
      <x/>
      <x v="1"/>
      <x/>
      <x/>
      <x v="1"/>
      <x/>
      <x/>
      <x/>
      <x/>
      <x/>
      <x/>
      <x/>
      <x/>
      <x/>
      <x/>
    </i>
    <i r="1">
      <x v="81"/>
      <x/>
      <x v="1"/>
      <x/>
      <x/>
      <x/>
      <x/>
      <x/>
      <x v="1"/>
      <x v="1"/>
      <x/>
      <x v="1"/>
      <x v="1"/>
      <x/>
      <x v="1"/>
      <x v="1"/>
      <x v="1"/>
      <x/>
      <x v="1"/>
      <x/>
      <x/>
      <x/>
      <x v="1"/>
      <x/>
      <x/>
      <x/>
      <x/>
      <x/>
      <x v="1"/>
      <x v="1"/>
      <x/>
      <x v="1"/>
      <x v="1"/>
      <x v="1"/>
      <x v="1"/>
      <x v="1"/>
      <x v="1"/>
      <x v="1"/>
      <x v="1"/>
      <x/>
      <x/>
      <x/>
      <x/>
      <x/>
      <x v="1"/>
      <x v="1"/>
      <x/>
      <x v="1"/>
      <x v="1"/>
      <x v="1"/>
      <x v="1"/>
      <x/>
      <x/>
      <x v="1"/>
      <x/>
      <x v="1"/>
      <x/>
      <x/>
      <x/>
      <x v="1"/>
      <x/>
      <x/>
      <x/>
      <x/>
      <x/>
      <x v="1"/>
      <x/>
      <x/>
      <x/>
      <x/>
      <x/>
      <x v="1"/>
      <x/>
      <x/>
      <x/>
      <x v="1"/>
      <x/>
      <x/>
      <x v="1"/>
      <x/>
      <x/>
      <x/>
      <x/>
      <x/>
      <x/>
      <x/>
      <x/>
      <x/>
      <x/>
    </i>
    <i>
      <x v="3"/>
      <x v="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4"/>
      <x v="2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0"/>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1"/>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5"/>
      <x/>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6"/>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6"/>
      <x v="3"/>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13"/>
      <x/>
      <x/>
      <x/>
      <x/>
      <x/>
      <x/>
      <x/>
      <x v="1"/>
      <x v="1"/>
      <x/>
      <x/>
      <x v="1"/>
      <x/>
      <x v="1"/>
      <x v="1"/>
      <x v="1"/>
      <x/>
      <x v="1"/>
      <x/>
      <x/>
      <x/>
      <x/>
      <x/>
      <x/>
      <x/>
      <x/>
      <x/>
      <x v="1"/>
      <x v="1"/>
      <x/>
      <x/>
      <x v="1"/>
      <x/>
      <x v="1"/>
      <x v="1"/>
      <x v="1"/>
      <x/>
      <x v="1"/>
      <x/>
      <x/>
      <x/>
      <x/>
      <x v="1"/>
      <x v="1"/>
      <x v="1"/>
      <x/>
      <x v="1"/>
      <x v="1"/>
      <x v="1"/>
      <x v="1"/>
      <x/>
      <x/>
      <x v="1"/>
      <x v="1"/>
      <x v="1"/>
      <x/>
      <x/>
      <x/>
      <x/>
      <x/>
      <x/>
      <x/>
      <x/>
      <x/>
      <x v="1"/>
      <x/>
      <x/>
      <x v="1"/>
      <x/>
      <x/>
      <x/>
      <x/>
      <x/>
      <x/>
      <x/>
      <x/>
      <x/>
      <x/>
      <x/>
      <x/>
      <x/>
      <x/>
      <x/>
      <x/>
      <x/>
      <x/>
      <x/>
      <x/>
    </i>
    <i r="1">
      <x v="1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6"/>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40"/>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4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5"/>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0"/>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7"/>
      <x/>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1"/>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
      <x/>
      <x v="1"/>
      <x/>
      <x/>
      <x/>
      <x/>
      <x v="1"/>
      <x/>
      <x v="1"/>
      <x/>
      <x v="1"/>
      <x/>
      <x/>
      <x/>
      <x v="1"/>
      <x/>
      <x/>
      <x/>
      <x/>
      <x/>
      <x/>
      <x v="1"/>
      <x/>
      <x/>
      <x/>
      <x/>
      <x v="1"/>
      <x/>
      <x v="1"/>
      <x/>
      <x v="1"/>
      <x/>
      <x/>
      <x/>
      <x v="1"/>
      <x/>
      <x/>
      <x/>
      <x/>
      <x/>
      <x/>
      <x/>
      <x v="1"/>
      <x v="1"/>
      <x/>
      <x/>
      <x/>
      <x/>
      <x/>
      <x/>
      <x/>
      <x/>
      <x/>
      <x v="1"/>
      <x v="1"/>
      <x/>
      <x/>
      <x/>
      <x/>
      <x/>
      <x/>
      <x/>
      <x/>
      <x/>
      <x v="1"/>
      <x/>
      <x/>
      <x/>
      <x v="1"/>
      <x/>
      <x v="1"/>
      <x/>
      <x/>
      <x/>
      <x v="1"/>
      <x/>
      <x/>
      <x v="1"/>
      <x/>
      <x/>
      <x/>
      <x/>
      <x/>
      <x/>
      <x/>
      <x/>
      <x/>
      <x/>
    </i>
    <i r="1">
      <x v="16"/>
      <x/>
      <x v="1"/>
      <x/>
      <x/>
      <x/>
      <x/>
      <x v="1"/>
      <x/>
      <x v="1"/>
      <x/>
      <x v="1"/>
      <x/>
      <x/>
      <x/>
      <x v="1"/>
      <x/>
      <x/>
      <x/>
      <x/>
      <x/>
      <x/>
      <x v="1"/>
      <x/>
      <x/>
      <x/>
      <x/>
      <x v="1"/>
      <x/>
      <x v="1"/>
      <x/>
      <x v="1"/>
      <x/>
      <x/>
      <x/>
      <x v="1"/>
      <x/>
      <x/>
      <x/>
      <x/>
      <x/>
      <x/>
      <x/>
      <x v="1"/>
      <x v="1"/>
      <x/>
      <x/>
      <x/>
      <x/>
      <x/>
      <x/>
      <x/>
      <x/>
      <x/>
      <x v="1"/>
      <x v="1"/>
      <x/>
      <x/>
      <x/>
      <x/>
      <x/>
      <x/>
      <x/>
      <x/>
      <x/>
      <x v="1"/>
      <x/>
      <x/>
      <x/>
      <x v="1"/>
      <x/>
      <x v="1"/>
      <x/>
      <x/>
      <x/>
      <x v="1"/>
      <x/>
      <x/>
      <x v="1"/>
      <x/>
      <x/>
      <x/>
      <x/>
      <x/>
      <x/>
      <x/>
      <x/>
      <x/>
      <x/>
    </i>
    <i r="1">
      <x v="21"/>
      <x/>
      <x v="1"/>
      <x/>
      <x/>
      <x/>
      <x/>
      <x v="1"/>
      <x/>
      <x v="1"/>
      <x/>
      <x v="1"/>
      <x/>
      <x/>
      <x v="1"/>
      <x v="1"/>
      <x v="1"/>
      <x/>
      <x/>
      <x/>
      <x/>
      <x/>
      <x v="1"/>
      <x/>
      <x/>
      <x/>
      <x/>
      <x v="1"/>
      <x/>
      <x v="1"/>
      <x/>
      <x v="1"/>
      <x/>
      <x/>
      <x v="1"/>
      <x v="1"/>
      <x v="1"/>
      <x/>
      <x/>
      <x/>
      <x/>
      <x/>
      <x/>
      <x v="1"/>
      <x v="1"/>
      <x v="1"/>
      <x/>
      <x v="1"/>
      <x v="1"/>
      <x v="1"/>
      <x v="1"/>
      <x/>
      <x/>
      <x v="1"/>
      <x v="1"/>
      <x v="1"/>
      <x/>
      <x/>
      <x/>
      <x/>
      <x/>
      <x/>
      <x/>
      <x/>
      <x/>
      <x/>
      <x/>
      <x/>
      <x/>
      <x/>
      <x/>
      <x/>
      <x/>
      <x/>
      <x/>
      <x v="1"/>
      <x/>
      <x/>
      <x/>
      <x/>
      <x/>
      <x/>
      <x/>
      <x/>
      <x/>
      <x/>
      <x/>
      <x/>
      <x/>
    </i>
    <i r="1">
      <x v="22"/>
      <x/>
      <x v="1"/>
      <x/>
      <x/>
      <x/>
      <x/>
      <x v="1"/>
      <x/>
      <x/>
      <x/>
      <x v="1"/>
      <x/>
      <x/>
      <x v="1"/>
      <x v="1"/>
      <x v="1"/>
      <x/>
      <x/>
      <x/>
      <x/>
      <x/>
      <x v="1"/>
      <x/>
      <x/>
      <x/>
      <x/>
      <x v="1"/>
      <x/>
      <x/>
      <x/>
      <x v="1"/>
      <x/>
      <x/>
      <x v="1"/>
      <x v="1"/>
      <x v="1"/>
      <x/>
      <x/>
      <x/>
      <x/>
      <x/>
      <x/>
      <x v="1"/>
      <x/>
      <x/>
      <x/>
      <x v="1"/>
      <x v="1"/>
      <x v="1"/>
      <x v="1"/>
      <x/>
      <x/>
      <x v="1"/>
      <x v="1"/>
      <x v="1"/>
      <x/>
      <x/>
      <x/>
      <x/>
      <x/>
      <x/>
      <x/>
      <x/>
      <x/>
      <x/>
      <x/>
      <x/>
      <x/>
      <x/>
      <x/>
      <x/>
      <x/>
      <x/>
      <x/>
      <x v="1"/>
      <x/>
      <x/>
      <x/>
      <x/>
      <x/>
      <x/>
      <x/>
      <x/>
      <x/>
      <x/>
      <x/>
      <x/>
      <x/>
    </i>
    <i r="1">
      <x v="25"/>
      <x/>
      <x v="1"/>
      <x/>
      <x/>
      <x/>
      <x/>
      <x/>
      <x v="1"/>
      <x v="1"/>
      <x/>
      <x v="1"/>
      <x v="1"/>
      <x v="1"/>
      <x v="1"/>
      <x v="1"/>
      <x v="1"/>
      <x v="1"/>
      <x v="1"/>
      <x/>
      <x/>
      <x/>
      <x v="1"/>
      <x/>
      <x/>
      <x/>
      <x/>
      <x/>
      <x v="1"/>
      <x v="1"/>
      <x/>
      <x v="1"/>
      <x v="1"/>
      <x v="1"/>
      <x v="1"/>
      <x v="1"/>
      <x v="1"/>
      <x v="1"/>
      <x v="1"/>
      <x/>
      <x/>
      <x/>
      <x/>
      <x/>
      <x v="1"/>
      <x v="1"/>
      <x/>
      <x v="1"/>
      <x v="1"/>
      <x v="1"/>
      <x v="1"/>
      <x v="1"/>
      <x v="1"/>
      <x v="1"/>
      <x/>
      <x v="1"/>
      <x/>
      <x/>
      <x/>
      <x/>
      <x/>
      <x/>
      <x/>
      <x/>
      <x/>
      <x v="1"/>
      <x/>
      <x/>
      <x/>
      <x/>
      <x/>
      <x/>
      <x/>
      <x/>
      <x/>
      <x v="1"/>
      <x/>
      <x/>
      <x/>
      <x/>
      <x/>
      <x/>
      <x/>
      <x/>
      <x/>
      <x/>
      <x/>
      <x/>
      <x/>
    </i>
    <i r="1">
      <x v="2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30"/>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31"/>
      <x/>
      <x v="1"/>
      <x/>
      <x/>
      <x/>
      <x/>
      <x v="1"/>
      <x/>
      <x/>
      <x/>
      <x v="1"/>
      <x/>
      <x/>
      <x v="1"/>
      <x v="1"/>
      <x v="1"/>
      <x/>
      <x/>
      <x/>
      <x/>
      <x/>
      <x v="1"/>
      <x/>
      <x/>
      <x/>
      <x/>
      <x v="1"/>
      <x/>
      <x/>
      <x/>
      <x v="1"/>
      <x/>
      <x/>
      <x v="1"/>
      <x v="1"/>
      <x v="1"/>
      <x/>
      <x/>
      <x/>
      <x/>
      <x/>
      <x/>
      <x v="1"/>
      <x/>
      <x/>
      <x/>
      <x v="1"/>
      <x v="1"/>
      <x v="1"/>
      <x v="1"/>
      <x/>
      <x/>
      <x v="1"/>
      <x v="1"/>
      <x v="1"/>
      <x/>
      <x/>
      <x/>
      <x/>
      <x/>
      <x/>
      <x/>
      <x/>
      <x/>
      <x/>
      <x/>
      <x/>
      <x/>
      <x/>
      <x/>
      <x/>
      <x/>
      <x/>
      <x/>
      <x v="1"/>
      <x/>
      <x/>
      <x/>
      <x/>
      <x/>
      <x/>
      <x/>
      <x/>
      <x/>
      <x/>
      <x/>
      <x/>
      <x/>
    </i>
    <i r="1">
      <x v="3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41"/>
      <x/>
      <x v="1"/>
      <x/>
      <x/>
      <x/>
      <x/>
      <x v="1"/>
      <x v="1"/>
      <x v="1"/>
      <x/>
      <x v="1"/>
      <x v="1"/>
      <x/>
      <x/>
      <x/>
      <x/>
      <x v="1"/>
      <x/>
      <x/>
      <x/>
      <x/>
      <x v="1"/>
      <x/>
      <x/>
      <x/>
      <x/>
      <x v="1"/>
      <x v="1"/>
      <x v="1"/>
      <x/>
      <x v="1"/>
      <x v="1"/>
      <x/>
      <x/>
      <x/>
      <x/>
      <x v="1"/>
      <x/>
      <x/>
      <x/>
      <x/>
      <x/>
      <x v="1"/>
      <x v="1"/>
      <x v="1"/>
      <x/>
      <x v="1"/>
      <x v="1"/>
      <x v="1"/>
      <x v="1"/>
      <x v="1"/>
      <x v="1"/>
      <x/>
      <x v="1"/>
      <x v="1"/>
      <x/>
      <x/>
      <x/>
      <x v="1"/>
      <x/>
      <x/>
      <x/>
      <x/>
      <x/>
      <x v="1"/>
      <x/>
      <x/>
      <x/>
      <x/>
      <x/>
      <x/>
      <x/>
      <x/>
      <x/>
      <x v="1"/>
      <x/>
      <x/>
      <x v="1"/>
      <x/>
      <x/>
      <x/>
      <x/>
      <x/>
      <x/>
      <x/>
      <x/>
      <x/>
      <x/>
    </i>
    <i r="1">
      <x v="42"/>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43"/>
      <x/>
      <x v="1"/>
      <x/>
      <x/>
      <x/>
      <x/>
      <x v="1"/>
      <x v="1"/>
      <x v="1"/>
      <x/>
      <x v="1"/>
      <x v="1"/>
      <x/>
      <x/>
      <x/>
      <x/>
      <x v="1"/>
      <x/>
      <x/>
      <x/>
      <x/>
      <x v="1"/>
      <x/>
      <x/>
      <x/>
      <x/>
      <x v="1"/>
      <x v="1"/>
      <x v="1"/>
      <x/>
      <x v="1"/>
      <x v="1"/>
      <x/>
      <x/>
      <x/>
      <x/>
      <x v="1"/>
      <x/>
      <x/>
      <x/>
      <x/>
      <x/>
      <x v="1"/>
      <x v="1"/>
      <x v="1"/>
      <x/>
      <x v="1"/>
      <x v="1"/>
      <x v="1"/>
      <x v="1"/>
      <x v="1"/>
      <x v="1"/>
      <x/>
      <x v="1"/>
      <x v="1"/>
      <x/>
      <x/>
      <x/>
      <x v="1"/>
      <x/>
      <x/>
      <x/>
      <x/>
      <x/>
      <x v="1"/>
      <x/>
      <x/>
      <x/>
      <x/>
      <x/>
      <x/>
      <x/>
      <x/>
      <x/>
      <x v="1"/>
      <x/>
      <x/>
      <x v="1"/>
      <x/>
      <x/>
      <x/>
      <x/>
      <x/>
      <x/>
      <x/>
      <x/>
      <x/>
      <x/>
    </i>
    <i r="1">
      <x v="4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8"/>
      <x v="6"/>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1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1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3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2"/>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6"/>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2"/>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3"/>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9"/>
      <x v="5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5"/>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6"/>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10"/>
      <x v="51"/>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t="grand">
      <x/>
    </i>
  </rowItems>
  <colItems count="1">
    <i/>
  </colItems>
  <pageFields count="1">
    <pageField fld="10" hier="-1"/>
  </pageFields>
  <dataFields count="1">
    <dataField name="Cuenta de Are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BE2523-1A05-4E69-9589-702BF336ABF8}"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B43" firstHeaderRow="1" firstDataRow="1" firstDataCol="1" rowPageCount="2" colPageCount="1"/>
  <pivotFields count="111">
    <pivotField axis="axisPage" multipleItemSelectionAllowed="1" showAll="0">
      <items count="14">
        <item h="1" m="1" x="12"/>
        <item h="1" x="0"/>
        <item h="1" m="1" x="11"/>
        <item h="1" x="2"/>
        <item h="1" x="7"/>
        <item h="1" x="5"/>
        <item h="1" x="1"/>
        <item h="1" x="4"/>
        <item h="1" m="1" x="10"/>
        <item h="1" x="6"/>
        <item m="1" x="9"/>
        <item h="1" x="8"/>
        <item x="3"/>
        <item t="default"/>
      </items>
    </pivotField>
    <pivotField axis="axisRow" showAll="0">
      <items count="90">
        <item m="1" x="78"/>
        <item x="27"/>
        <item x="54"/>
        <item x="12"/>
        <item m="1" x="67"/>
        <item x="53"/>
        <item x="51"/>
        <item x="57"/>
        <item x="11"/>
        <item x="37"/>
        <item x="14"/>
        <item x="40"/>
        <item x="34"/>
        <item x="52"/>
        <item x="41"/>
        <item x="28"/>
        <item m="1" x="68"/>
        <item x="0"/>
        <item x="5"/>
        <item m="1" x="70"/>
        <item m="1" x="82"/>
        <item m="1" x="71"/>
        <item x="49"/>
        <item x="47"/>
        <item x="6"/>
        <item m="1" x="66"/>
        <item x="42"/>
        <item x="4"/>
        <item x="58"/>
        <item x="56"/>
        <item m="1" x="69"/>
        <item m="1" x="77"/>
        <item m="1" x="75"/>
        <item x="44"/>
        <item x="7"/>
        <item x="17"/>
        <item x="10"/>
        <item x="9"/>
        <item x="13"/>
        <item x="46"/>
        <item m="1" x="76"/>
        <item x="48"/>
        <item x="36"/>
        <item m="1" x="81"/>
        <item x="38"/>
        <item x="2"/>
        <item m="1" x="60"/>
        <item x="45"/>
        <item m="1" x="65"/>
        <item m="1" x="61"/>
        <item m="1" x="88"/>
        <item m="1" x="84"/>
        <item m="1" x="72"/>
        <item m="1" x="80"/>
        <item m="1" x="73"/>
        <item m="1" x="85"/>
        <item m="1" x="83"/>
        <item m="1" x="87"/>
        <item x="35"/>
        <item m="1" x="86"/>
        <item x="8"/>
        <item x="43"/>
        <item x="15"/>
        <item x="50"/>
        <item m="1" x="74"/>
        <item m="1" x="79"/>
        <item x="3"/>
        <item x="19"/>
        <item x="20"/>
        <item m="1" x="62"/>
        <item m="1" x="63"/>
        <item x="22"/>
        <item x="23"/>
        <item m="1" x="64"/>
        <item x="24"/>
        <item x="1"/>
        <item x="25"/>
        <item x="26"/>
        <item x="29"/>
        <item x="30"/>
        <item x="31"/>
        <item x="32"/>
        <item x="33"/>
        <item x="16"/>
        <item x="18"/>
        <item x="21"/>
        <item x="39"/>
        <item x="55"/>
        <item x="59"/>
        <item t="default"/>
      </items>
    </pivotField>
    <pivotField axis="axisRow" dataField="1" showAll="0">
      <items count="36">
        <item x="1"/>
        <item x="2"/>
        <item x="9"/>
        <item m="1" x="34"/>
        <item x="12"/>
        <item m="1" x="29"/>
        <item x="4"/>
        <item x="0"/>
        <item x="19"/>
        <item x="20"/>
        <item x="8"/>
        <item x="18"/>
        <item x="16"/>
        <item m="1" x="32"/>
        <item m="1" x="33"/>
        <item x="5"/>
        <item m="1" x="25"/>
        <item m="1" x="23"/>
        <item m="1" x="26"/>
        <item x="6"/>
        <item m="1" x="30"/>
        <item m="1" x="24"/>
        <item m="1" x="28"/>
        <item m="1" x="22"/>
        <item x="15"/>
        <item m="1" x="21"/>
        <item x="17"/>
        <item x="14"/>
        <item x="13"/>
        <item x="10"/>
        <item x="11"/>
        <item m="1" x="31"/>
        <item m="1" x="27"/>
        <item x="7"/>
        <item x="3"/>
        <item t="default"/>
      </items>
    </pivotField>
    <pivotField showAll="0"/>
    <pivotField showAll="0"/>
    <pivotField showAll="0"/>
    <pivotField showAll="0"/>
    <pivotField showAll="0"/>
    <pivotField showAll="0"/>
    <pivotField showAll="0"/>
    <pivotField axis="axisPage" multipleItemSelectionAllowed="1" showAll="0">
      <items count="4">
        <item h="1" x="1"/>
        <item x="0"/>
        <item h="1" x="2"/>
        <item t="default"/>
      </items>
    </pivotField>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 showAll="0"/>
    <pivotField numFmtId="1" showAll="0"/>
    <pivotField numFmtId="1"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39">
    <i>
      <x v="12"/>
    </i>
    <i r="1">
      <x v="6"/>
    </i>
    <i>
      <x v="15"/>
    </i>
    <i r="1">
      <x v="30"/>
    </i>
    <i>
      <x v="27"/>
    </i>
    <i r="1">
      <x v="15"/>
    </i>
    <i>
      <x v="67"/>
    </i>
    <i r="1">
      <x v="15"/>
    </i>
    <i r="1">
      <x v="19"/>
    </i>
    <i>
      <x v="68"/>
    </i>
    <i r="1">
      <x v="19"/>
    </i>
    <i>
      <x v="71"/>
    </i>
    <i r="1">
      <x v="15"/>
    </i>
    <i>
      <x v="72"/>
    </i>
    <i r="1">
      <x v="15"/>
    </i>
    <i>
      <x v="74"/>
    </i>
    <i r="1">
      <x v="15"/>
    </i>
    <i r="1">
      <x v="19"/>
    </i>
    <i>
      <x v="75"/>
    </i>
    <i r="1">
      <x v="15"/>
    </i>
    <i r="1">
      <x v="19"/>
    </i>
    <i>
      <x v="76"/>
    </i>
    <i r="1">
      <x v="19"/>
    </i>
    <i>
      <x v="77"/>
    </i>
    <i r="1">
      <x v="19"/>
    </i>
    <i>
      <x v="78"/>
    </i>
    <i r="1">
      <x v="19"/>
    </i>
    <i>
      <x v="79"/>
    </i>
    <i r="1">
      <x v="15"/>
    </i>
    <i>
      <x v="80"/>
    </i>
    <i r="1">
      <x v="19"/>
    </i>
    <i>
      <x v="81"/>
    </i>
    <i r="1">
      <x v="19"/>
    </i>
    <i>
      <x v="82"/>
    </i>
    <i r="1">
      <x v="19"/>
    </i>
    <i>
      <x v="85"/>
    </i>
    <i r="1">
      <x v="15"/>
    </i>
    <i r="1">
      <x v="19"/>
    </i>
    <i t="grand">
      <x/>
    </i>
  </rowItems>
  <colItems count="1">
    <i/>
  </colItems>
  <pageFields count="2">
    <pageField fld="10" hier="-1"/>
    <pageField fld="0" hier="-1"/>
  </pageFields>
  <dataFields count="1">
    <dataField name="Cuenta de Carg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CBE0207-A65C-48AA-B3B7-1A6FE75C6815}"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4:E38" firstHeaderRow="1" firstDataRow="1" firstDataCol="1" rowPageCount="2" colPageCount="1"/>
  <pivotFields count="111">
    <pivotField axis="axisPage" multipleItemSelectionAllowed="1" showAll="0">
      <items count="14">
        <item h="1" m="1" x="12"/>
        <item h="1" x="0"/>
        <item h="1" m="1" x="11"/>
        <item x="2"/>
        <item h="1" x="7"/>
        <item h="1" x="5"/>
        <item h="1" x="1"/>
        <item h="1" x="4"/>
        <item h="1" m="1" x="10"/>
        <item h="1" x="6"/>
        <item m="1" x="9"/>
        <item h="1" x="8"/>
        <item h="1" x="3"/>
        <item t="default"/>
      </items>
    </pivotField>
    <pivotField axis="axisRow" showAll="0">
      <items count="90">
        <item m="1" x="78"/>
        <item x="27"/>
        <item x="54"/>
        <item x="12"/>
        <item m="1" x="67"/>
        <item x="53"/>
        <item x="51"/>
        <item x="57"/>
        <item x="11"/>
        <item x="37"/>
        <item x="14"/>
        <item x="40"/>
        <item x="34"/>
        <item x="52"/>
        <item x="41"/>
        <item x="28"/>
        <item m="1" x="68"/>
        <item x="0"/>
        <item x="5"/>
        <item m="1" x="70"/>
        <item m="1" x="82"/>
        <item m="1" x="71"/>
        <item x="49"/>
        <item x="47"/>
        <item x="6"/>
        <item m="1" x="66"/>
        <item x="42"/>
        <item x="4"/>
        <item x="58"/>
        <item x="56"/>
        <item m="1" x="69"/>
        <item m="1" x="77"/>
        <item m="1" x="75"/>
        <item x="44"/>
        <item x="7"/>
        <item x="17"/>
        <item x="10"/>
        <item x="9"/>
        <item x="13"/>
        <item x="46"/>
        <item m="1" x="76"/>
        <item x="48"/>
        <item x="36"/>
        <item m="1" x="81"/>
        <item x="38"/>
        <item x="2"/>
        <item m="1" x="60"/>
        <item x="45"/>
        <item m="1" x="65"/>
        <item m="1" x="61"/>
        <item m="1" x="88"/>
        <item m="1" x="84"/>
        <item m="1" x="72"/>
        <item m="1" x="80"/>
        <item m="1" x="73"/>
        <item m="1" x="85"/>
        <item m="1" x="83"/>
        <item m="1" x="87"/>
        <item x="35"/>
        <item m="1" x="86"/>
        <item x="8"/>
        <item x="43"/>
        <item x="15"/>
        <item x="50"/>
        <item m="1" x="74"/>
        <item m="1" x="79"/>
        <item x="3"/>
        <item x="19"/>
        <item x="20"/>
        <item m="1" x="62"/>
        <item m="1" x="63"/>
        <item x="22"/>
        <item x="23"/>
        <item m="1" x="64"/>
        <item x="24"/>
        <item x="1"/>
        <item x="25"/>
        <item x="26"/>
        <item x="29"/>
        <item x="30"/>
        <item x="31"/>
        <item x="32"/>
        <item x="33"/>
        <item x="16"/>
        <item x="18"/>
        <item x="21"/>
        <item x="39"/>
        <item x="55"/>
        <item x="59"/>
        <item t="default"/>
      </items>
    </pivotField>
    <pivotField axis="axisRow" dataField="1" showAll="0">
      <items count="36">
        <item x="1"/>
        <item x="2"/>
        <item x="9"/>
        <item m="1" x="34"/>
        <item x="12"/>
        <item m="1" x="29"/>
        <item x="4"/>
        <item x="0"/>
        <item x="19"/>
        <item x="20"/>
        <item x="8"/>
        <item x="18"/>
        <item x="16"/>
        <item m="1" x="32"/>
        <item m="1" x="33"/>
        <item x="5"/>
        <item m="1" x="25"/>
        <item m="1" x="23"/>
        <item m="1" x="26"/>
        <item x="6"/>
        <item m="1" x="30"/>
        <item m="1" x="24"/>
        <item m="1" x="28"/>
        <item m="1" x="22"/>
        <item x="15"/>
        <item m="1" x="21"/>
        <item x="17"/>
        <item x="14"/>
        <item x="13"/>
        <item x="10"/>
        <item x="11"/>
        <item m="1" x="31"/>
        <item m="1" x="27"/>
        <item x="7"/>
        <item x="3"/>
        <item t="default"/>
      </items>
    </pivotField>
    <pivotField showAll="0"/>
    <pivotField showAll="0"/>
    <pivotField showAll="0"/>
    <pivotField showAll="0"/>
    <pivotField showAll="0"/>
    <pivotField showAll="0"/>
    <pivotField showAll="0"/>
    <pivotField axis="axisPage" multipleItemSelectionAllowed="1" showAll="0">
      <items count="4">
        <item h="1" x="1"/>
        <item x="0"/>
        <item h="1" x="2"/>
        <item t="default"/>
      </items>
    </pivotField>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 showAll="0"/>
    <pivotField numFmtId="1" showAll="0"/>
    <pivotField numFmtId="1"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34">
    <i>
      <x v="1"/>
    </i>
    <i r="1">
      <x v="30"/>
    </i>
    <i>
      <x v="3"/>
    </i>
    <i r="1">
      <x/>
    </i>
    <i>
      <x v="8"/>
    </i>
    <i r="1">
      <x v="15"/>
    </i>
    <i>
      <x v="10"/>
    </i>
    <i r="1">
      <x v="19"/>
    </i>
    <i>
      <x v="18"/>
    </i>
    <i r="1">
      <x v="15"/>
    </i>
    <i r="1">
      <x v="19"/>
    </i>
    <i>
      <x v="24"/>
    </i>
    <i r="1">
      <x v="15"/>
    </i>
    <i>
      <x v="27"/>
    </i>
    <i r="1">
      <x v="2"/>
    </i>
    <i>
      <x v="34"/>
    </i>
    <i r="1">
      <x v="19"/>
    </i>
    <i>
      <x v="35"/>
    </i>
    <i r="1">
      <x v="15"/>
    </i>
    <i>
      <x v="36"/>
    </i>
    <i r="1">
      <x v="15"/>
    </i>
    <i>
      <x v="37"/>
    </i>
    <i r="1">
      <x v="15"/>
    </i>
    <i>
      <x v="38"/>
    </i>
    <i r="1">
      <x v="15"/>
    </i>
    <i>
      <x v="60"/>
    </i>
    <i r="1">
      <x v="15"/>
    </i>
    <i>
      <x v="62"/>
    </i>
    <i r="1">
      <x v="19"/>
    </i>
    <i>
      <x v="83"/>
    </i>
    <i r="1">
      <x v="29"/>
    </i>
    <i>
      <x v="84"/>
    </i>
    <i r="1">
      <x v="34"/>
    </i>
    <i t="grand">
      <x/>
    </i>
  </rowItems>
  <colItems count="1">
    <i/>
  </colItems>
  <pageFields count="2">
    <pageField fld="10" hier="-1"/>
    <pageField fld="0" hier="-1"/>
  </pageFields>
  <dataFields count="1">
    <dataField name="Cuenta de Carg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B51A-E8B2-435B-B167-17E092E011ED}">
  <sheetPr>
    <tabColor rgb="FF00B050"/>
  </sheetPr>
  <dimension ref="A1:DB88"/>
  <sheetViews>
    <sheetView tabSelected="1" topLeftCell="A2" workbookViewId="0">
      <pane xSplit="2" ySplit="5" topLeftCell="C7" activePane="bottomRight" state="frozen"/>
      <selection pane="topRight" activeCell="C2" sqref="C2"/>
      <selection pane="bottomLeft" activeCell="A3" sqref="A3"/>
      <selection pane="bottomRight" activeCell="F9" sqref="F9"/>
    </sheetView>
  </sheetViews>
  <sheetFormatPr baseColWidth="10" defaultColWidth="11" defaultRowHeight="15.75" x14ac:dyDescent="0.25"/>
  <cols>
    <col min="1" max="1" width="19.625" customWidth="1"/>
    <col min="2" max="2" width="25.5" customWidth="1"/>
    <col min="3" max="3" width="11.125" customWidth="1"/>
    <col min="4" max="4" width="13.875" customWidth="1"/>
    <col min="5" max="19" width="10.625" customWidth="1"/>
    <col min="20" max="20" width="12.125" customWidth="1"/>
    <col min="21" max="21" width="13.125" customWidth="1"/>
    <col min="22" max="22" width="10.625" customWidth="1"/>
    <col min="23" max="23" width="14.875" customWidth="1"/>
    <col min="24" max="24" width="13.375" customWidth="1"/>
    <col min="25" max="27" width="14.875" customWidth="1"/>
    <col min="28" max="30" width="13.375" customWidth="1"/>
    <col min="31" max="31" width="12.375" customWidth="1"/>
    <col min="32" max="32" width="14.875" customWidth="1"/>
    <col min="33" max="33" width="13.375" customWidth="1"/>
    <col min="34" max="34" width="14.875" customWidth="1"/>
    <col min="35" max="35" width="13.375" customWidth="1"/>
    <col min="36" max="36" width="14.875" customWidth="1"/>
    <col min="37" max="37" width="13.375" customWidth="1"/>
    <col min="38" max="40" width="14.875" customWidth="1"/>
    <col min="41" max="42" width="13.375" customWidth="1"/>
    <col min="43" max="90" width="10.625" customWidth="1"/>
  </cols>
  <sheetData>
    <row r="1" spans="1:106" ht="16.5" thickBot="1" x14ac:dyDescent="0.3"/>
    <row r="2" spans="1:106" s="183" customFormat="1" ht="17.25" customHeight="1" thickBot="1" x14ac:dyDescent="0.25">
      <c r="A2" s="241"/>
      <c r="B2" s="242"/>
      <c r="C2" s="247" t="s">
        <v>0</v>
      </c>
      <c r="D2" s="248"/>
      <c r="E2" s="248"/>
      <c r="F2" s="248"/>
      <c r="G2" s="248"/>
      <c r="H2" s="248"/>
      <c r="I2" s="248"/>
      <c r="J2" s="248"/>
      <c r="K2" s="248"/>
      <c r="L2" s="248"/>
      <c r="M2" s="249"/>
      <c r="N2" s="230"/>
      <c r="O2" s="231"/>
      <c r="P2" s="232"/>
      <c r="Q2" s="184"/>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2"/>
    </row>
    <row r="3" spans="1:106" s="183" customFormat="1" ht="18.75" customHeight="1" thickBot="1" x14ac:dyDescent="0.25">
      <c r="A3" s="243"/>
      <c r="B3" s="244"/>
      <c r="C3" s="247" t="s">
        <v>894</v>
      </c>
      <c r="D3" s="248"/>
      <c r="E3" s="248"/>
      <c r="F3" s="248"/>
      <c r="G3" s="248"/>
      <c r="H3" s="248"/>
      <c r="I3" s="248"/>
      <c r="J3" s="248"/>
      <c r="K3" s="248"/>
      <c r="L3" s="248"/>
      <c r="M3" s="249"/>
      <c r="N3" s="233"/>
      <c r="O3" s="234"/>
      <c r="P3" s="235"/>
      <c r="Q3" s="184"/>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2"/>
    </row>
    <row r="4" spans="1:106" s="183" customFormat="1" ht="17.25" customHeight="1" thickBot="1" x14ac:dyDescent="0.25">
      <c r="A4" s="245"/>
      <c r="B4" s="246"/>
      <c r="C4" s="227" t="s">
        <v>897</v>
      </c>
      <c r="D4" s="228"/>
      <c r="E4" s="228"/>
      <c r="F4" s="228"/>
      <c r="G4" s="229"/>
      <c r="H4" s="227" t="s">
        <v>3</v>
      </c>
      <c r="I4" s="228"/>
      <c r="J4" s="229"/>
      <c r="K4" s="227" t="s">
        <v>895</v>
      </c>
      <c r="L4" s="228"/>
      <c r="M4" s="229"/>
      <c r="N4" s="236"/>
      <c r="O4" s="237"/>
      <c r="P4" s="238"/>
      <c r="Q4" s="184"/>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2"/>
    </row>
    <row r="5" spans="1:106" ht="21" customHeight="1" x14ac:dyDescent="0.25">
      <c r="C5" s="250" t="s">
        <v>4</v>
      </c>
      <c r="D5" s="250"/>
      <c r="E5" s="250"/>
      <c r="F5" s="250"/>
      <c r="G5" s="250"/>
      <c r="H5" s="250"/>
      <c r="I5" s="250"/>
      <c r="J5" s="250"/>
      <c r="K5" s="250"/>
      <c r="L5" s="250"/>
      <c r="M5" s="250"/>
      <c r="N5" s="250"/>
      <c r="O5" s="250"/>
      <c r="P5" s="250"/>
      <c r="Q5" s="250"/>
      <c r="R5" s="250"/>
      <c r="S5" s="250"/>
      <c r="T5" s="250"/>
      <c r="U5" s="250"/>
      <c r="V5" s="250"/>
      <c r="W5" s="225" t="s">
        <v>5</v>
      </c>
      <c r="X5" s="225"/>
      <c r="Y5" s="225"/>
      <c r="Z5" s="225"/>
      <c r="AA5" s="225"/>
      <c r="AB5" s="225"/>
      <c r="AC5" s="225"/>
      <c r="AD5" s="225"/>
      <c r="AE5" s="225"/>
      <c r="AF5" s="225"/>
      <c r="AG5" s="225"/>
      <c r="AH5" s="225"/>
      <c r="AI5" s="225"/>
      <c r="AJ5" s="225"/>
      <c r="AK5" s="225"/>
      <c r="AL5" s="225"/>
      <c r="AM5" s="225"/>
      <c r="AN5" s="225"/>
      <c r="AO5" s="225"/>
      <c r="AP5" s="225"/>
      <c r="AQ5" s="226" t="s">
        <v>6</v>
      </c>
      <c r="AR5" s="226"/>
      <c r="AS5" s="226"/>
      <c r="AT5" s="226"/>
      <c r="AU5" s="226"/>
      <c r="AV5" s="224" t="s">
        <v>7</v>
      </c>
      <c r="AW5" s="224"/>
      <c r="AX5" s="224"/>
      <c r="AY5" s="224"/>
      <c r="AZ5" s="224"/>
      <c r="BA5" s="224"/>
      <c r="BB5" s="224"/>
      <c r="BC5" s="224"/>
      <c r="BD5" s="224" t="s">
        <v>8</v>
      </c>
      <c r="BE5" s="224"/>
      <c r="BF5" s="224"/>
      <c r="BG5" s="224"/>
      <c r="BH5" s="224"/>
      <c r="BI5" s="224"/>
      <c r="BJ5" s="224" t="s">
        <v>9</v>
      </c>
      <c r="BK5" s="224"/>
      <c r="BL5" s="224"/>
      <c r="BM5" s="224"/>
      <c r="BN5" s="224"/>
      <c r="BO5" s="224"/>
      <c r="BP5" s="224" t="s">
        <v>10</v>
      </c>
      <c r="BQ5" s="224"/>
      <c r="BR5" s="224"/>
      <c r="BS5" s="224"/>
      <c r="BT5" s="224"/>
      <c r="BU5" s="224" t="s">
        <v>11</v>
      </c>
      <c r="BV5" s="224"/>
      <c r="BW5" s="224"/>
      <c r="BX5" s="224"/>
      <c r="BY5" s="224" t="s">
        <v>12</v>
      </c>
      <c r="BZ5" s="224"/>
      <c r="CA5" s="224"/>
      <c r="CB5" s="224"/>
      <c r="CC5" s="224"/>
      <c r="CD5" s="224"/>
      <c r="CE5" s="224"/>
      <c r="CF5" s="224"/>
      <c r="CG5" s="224" t="s">
        <v>13</v>
      </c>
      <c r="CH5" s="224"/>
      <c r="CI5" s="224"/>
      <c r="CJ5" s="224"/>
      <c r="CK5" s="224"/>
      <c r="CL5" s="224"/>
    </row>
    <row r="6" spans="1:106" s="187" customFormat="1" ht="54" customHeight="1" x14ac:dyDescent="0.2">
      <c r="A6" s="130" t="s">
        <v>14</v>
      </c>
      <c r="B6" s="130" t="s">
        <v>15</v>
      </c>
      <c r="C6" s="171" t="s">
        <v>16</v>
      </c>
      <c r="D6" s="171" t="s">
        <v>17</v>
      </c>
      <c r="E6" s="172" t="s">
        <v>18</v>
      </c>
      <c r="F6" s="172" t="s">
        <v>19</v>
      </c>
      <c r="G6" s="172" t="s">
        <v>20</v>
      </c>
      <c r="H6" s="172" t="s">
        <v>21</v>
      </c>
      <c r="I6" s="172" t="s">
        <v>22</v>
      </c>
      <c r="J6" s="172" t="s">
        <v>23</v>
      </c>
      <c r="K6" s="172" t="s">
        <v>24</v>
      </c>
      <c r="L6" s="172" t="s">
        <v>25</v>
      </c>
      <c r="M6" s="172" t="s">
        <v>26</v>
      </c>
      <c r="N6" s="172" t="s">
        <v>27</v>
      </c>
      <c r="O6" s="172" t="s">
        <v>28</v>
      </c>
      <c r="P6" s="172" t="s">
        <v>29</v>
      </c>
      <c r="Q6" s="172" t="s">
        <v>30</v>
      </c>
      <c r="R6" s="172" t="s">
        <v>31</v>
      </c>
      <c r="S6" s="172" t="s">
        <v>32</v>
      </c>
      <c r="T6" s="172" t="s">
        <v>33</v>
      </c>
      <c r="U6" s="172" t="s">
        <v>34</v>
      </c>
      <c r="V6" s="172" t="s">
        <v>35</v>
      </c>
      <c r="W6" s="185" t="s">
        <v>16</v>
      </c>
      <c r="X6" s="185" t="s">
        <v>17</v>
      </c>
      <c r="Y6" s="186" t="s">
        <v>18</v>
      </c>
      <c r="Z6" s="186" t="s">
        <v>19</v>
      </c>
      <c r="AA6" s="186" t="s">
        <v>20</v>
      </c>
      <c r="AB6" s="186" t="s">
        <v>21</v>
      </c>
      <c r="AC6" s="186" t="s">
        <v>22</v>
      </c>
      <c r="AD6" s="186" t="s">
        <v>23</v>
      </c>
      <c r="AE6" s="186" t="s">
        <v>24</v>
      </c>
      <c r="AF6" s="186" t="s">
        <v>25</v>
      </c>
      <c r="AG6" s="186" t="s">
        <v>26</v>
      </c>
      <c r="AH6" s="186" t="s">
        <v>27</v>
      </c>
      <c r="AI6" s="186" t="s">
        <v>28</v>
      </c>
      <c r="AJ6" s="186" t="s">
        <v>29</v>
      </c>
      <c r="AK6" s="186" t="s">
        <v>30</v>
      </c>
      <c r="AL6" s="186" t="s">
        <v>31</v>
      </c>
      <c r="AM6" s="186" t="s">
        <v>32</v>
      </c>
      <c r="AN6" s="186" t="s">
        <v>33</v>
      </c>
      <c r="AO6" s="186" t="s">
        <v>34</v>
      </c>
      <c r="AP6" s="186" t="s">
        <v>35</v>
      </c>
      <c r="AQ6" s="173" t="s">
        <v>36</v>
      </c>
      <c r="AR6" s="174" t="s">
        <v>21</v>
      </c>
      <c r="AS6" s="174" t="s">
        <v>22</v>
      </c>
      <c r="AT6" s="174" t="s">
        <v>37</v>
      </c>
      <c r="AU6" s="174" t="s">
        <v>23</v>
      </c>
      <c r="AV6" s="151" t="s">
        <v>38</v>
      </c>
      <c r="AW6" s="151" t="s">
        <v>39</v>
      </c>
      <c r="AX6" s="151" t="s">
        <v>40</v>
      </c>
      <c r="AY6" s="151" t="s">
        <v>41</v>
      </c>
      <c r="AZ6" s="151" t="s">
        <v>42</v>
      </c>
      <c r="BA6" s="151" t="s">
        <v>43</v>
      </c>
      <c r="BB6" s="151" t="s">
        <v>44</v>
      </c>
      <c r="BC6" s="151" t="s">
        <v>45</v>
      </c>
      <c r="BD6" s="151" t="s">
        <v>46</v>
      </c>
      <c r="BE6" s="151" t="s">
        <v>47</v>
      </c>
      <c r="BF6" s="151" t="s">
        <v>48</v>
      </c>
      <c r="BG6" s="151" t="s">
        <v>49</v>
      </c>
      <c r="BH6" s="151" t="s">
        <v>50</v>
      </c>
      <c r="BI6" s="151" t="s">
        <v>51</v>
      </c>
      <c r="BJ6" s="151" t="s">
        <v>52</v>
      </c>
      <c r="BK6" s="151" t="s">
        <v>53</v>
      </c>
      <c r="BL6" s="151" t="s">
        <v>54</v>
      </c>
      <c r="BM6" s="151" t="s">
        <v>55</v>
      </c>
      <c r="BN6" s="151" t="s">
        <v>56</v>
      </c>
      <c r="BO6" s="151" t="s">
        <v>57</v>
      </c>
      <c r="BP6" s="151" t="s">
        <v>58</v>
      </c>
      <c r="BQ6" s="151" t="s">
        <v>59</v>
      </c>
      <c r="BR6" s="151" t="s">
        <v>60</v>
      </c>
      <c r="BS6" s="151" t="s">
        <v>61</v>
      </c>
      <c r="BT6" s="151" t="s">
        <v>62</v>
      </c>
      <c r="BU6" s="151" t="s">
        <v>63</v>
      </c>
      <c r="BV6" s="151" t="s">
        <v>64</v>
      </c>
      <c r="BW6" s="151" t="s">
        <v>65</v>
      </c>
      <c r="BX6" s="151" t="s">
        <v>66</v>
      </c>
      <c r="BY6" s="151" t="s">
        <v>67</v>
      </c>
      <c r="BZ6" s="151" t="s">
        <v>68</v>
      </c>
      <c r="CA6" s="151" t="s">
        <v>69</v>
      </c>
      <c r="CB6" s="151" t="s">
        <v>70</v>
      </c>
      <c r="CC6" s="151" t="s">
        <v>71</v>
      </c>
      <c r="CD6" s="151" t="s">
        <v>72</v>
      </c>
      <c r="CE6" s="151" t="s">
        <v>73</v>
      </c>
      <c r="CF6" s="151" t="s">
        <v>74</v>
      </c>
      <c r="CG6" s="151" t="s">
        <v>75</v>
      </c>
      <c r="CH6" s="151" t="s">
        <v>76</v>
      </c>
      <c r="CI6" s="151" t="s">
        <v>77</v>
      </c>
      <c r="CJ6" s="151" t="s">
        <v>78</v>
      </c>
      <c r="CK6" s="151" t="s">
        <v>79</v>
      </c>
      <c r="CL6" s="151" t="s">
        <v>80</v>
      </c>
      <c r="CM6" s="167" t="s">
        <v>81</v>
      </c>
    </row>
    <row r="7" spans="1:106" x14ac:dyDescent="0.25">
      <c r="A7" s="202"/>
      <c r="B7" s="202"/>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3"/>
    </row>
    <row r="8" spans="1:106" x14ac:dyDescent="0.25">
      <c r="A8" s="202"/>
      <c r="B8" s="202"/>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3"/>
    </row>
    <row r="9" spans="1:106" ht="32.25" customHeight="1" x14ac:dyDescent="0.25">
      <c r="A9" s="202"/>
      <c r="B9" s="202"/>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3"/>
    </row>
    <row r="10" spans="1:106" x14ac:dyDescent="0.25">
      <c r="A10" s="202"/>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3"/>
    </row>
    <row r="11" spans="1:106" x14ac:dyDescent="0.25">
      <c r="A11" s="202"/>
      <c r="B11" s="202"/>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3"/>
    </row>
    <row r="12" spans="1:106" x14ac:dyDescent="0.25">
      <c r="A12" s="202"/>
      <c r="B12" s="202"/>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3"/>
    </row>
    <row r="13" spans="1:106" x14ac:dyDescent="0.25">
      <c r="A13" s="202"/>
      <c r="B13" s="202"/>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3"/>
    </row>
    <row r="14" spans="1:106" x14ac:dyDescent="0.25">
      <c r="A14" s="202"/>
      <c r="B14" s="202"/>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3"/>
    </row>
    <row r="15" spans="1:106" x14ac:dyDescent="0.25">
      <c r="A15" s="202"/>
      <c r="B15" s="202"/>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3"/>
    </row>
    <row r="16" spans="1:106" x14ac:dyDescent="0.25">
      <c r="A16" s="202"/>
      <c r="B16" s="202"/>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3"/>
    </row>
    <row r="17" spans="1:91" x14ac:dyDescent="0.25">
      <c r="A17" s="202"/>
      <c r="B17" s="202"/>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3"/>
    </row>
    <row r="18" spans="1:91" x14ac:dyDescent="0.25">
      <c r="A18" s="202"/>
      <c r="B18" s="202"/>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3"/>
    </row>
    <row r="19" spans="1:91" x14ac:dyDescent="0.25">
      <c r="A19" s="202"/>
      <c r="B19" s="29"/>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3"/>
    </row>
    <row r="20" spans="1:91" x14ac:dyDescent="0.25">
      <c r="A20" s="202"/>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3"/>
    </row>
    <row r="21" spans="1:91" x14ac:dyDescent="0.25">
      <c r="A21" s="202"/>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3"/>
    </row>
    <row r="22" spans="1:91" x14ac:dyDescent="0.25">
      <c r="A22" s="202"/>
      <c r="B22" s="202"/>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3"/>
    </row>
    <row r="23" spans="1:91" x14ac:dyDescent="0.25">
      <c r="A23" s="202"/>
      <c r="B23" s="202"/>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3"/>
    </row>
    <row r="24" spans="1:91" ht="57.75" customHeight="1" x14ac:dyDescent="0.25">
      <c r="A24" s="202"/>
      <c r="B24" s="202"/>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3"/>
    </row>
    <row r="25" spans="1:91" x14ac:dyDescent="0.25">
      <c r="A25" s="202"/>
      <c r="B25" s="202"/>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3"/>
    </row>
    <row r="26" spans="1:91" x14ac:dyDescent="0.25">
      <c r="A26" s="202"/>
      <c r="B26" s="202"/>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3"/>
    </row>
    <row r="27" spans="1:91" x14ac:dyDescent="0.25">
      <c r="A27" s="202"/>
      <c r="B27" s="202"/>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3"/>
    </row>
    <row r="28" spans="1:91" x14ac:dyDescent="0.25">
      <c r="A28" s="202"/>
      <c r="B28" s="20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3"/>
    </row>
    <row r="29" spans="1:91" x14ac:dyDescent="0.25">
      <c r="A29" s="202"/>
      <c r="B29" s="202"/>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3"/>
    </row>
    <row r="30" spans="1:91" x14ac:dyDescent="0.25">
      <c r="A30" s="202"/>
      <c r="B30" s="202"/>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3"/>
    </row>
    <row r="31" spans="1:91" x14ac:dyDescent="0.25">
      <c r="A31" s="202"/>
      <c r="B31" s="20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3"/>
    </row>
    <row r="32" spans="1:91" x14ac:dyDescent="0.25">
      <c r="A32" s="202"/>
      <c r="B32" s="2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3"/>
    </row>
    <row r="33" spans="1:91" x14ac:dyDescent="0.25">
      <c r="A33" s="202"/>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3"/>
    </row>
    <row r="34" spans="1:91" x14ac:dyDescent="0.25">
      <c r="A34" s="202"/>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3"/>
    </row>
    <row r="35" spans="1:91" x14ac:dyDescent="0.25">
      <c r="A35" s="202"/>
      <c r="B35" s="202"/>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3"/>
    </row>
    <row r="36" spans="1:91" x14ac:dyDescent="0.25">
      <c r="A36" s="202"/>
      <c r="B36" s="202"/>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3"/>
    </row>
    <row r="37" spans="1:91" x14ac:dyDescent="0.25">
      <c r="A37" s="202"/>
      <c r="B37" s="202"/>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3"/>
    </row>
    <row r="38" spans="1:91" x14ac:dyDescent="0.25">
      <c r="A38" s="202"/>
      <c r="B38" s="202"/>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3"/>
    </row>
    <row r="39" spans="1:91" x14ac:dyDescent="0.25">
      <c r="A39" s="202"/>
      <c r="B39" s="202"/>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3"/>
    </row>
    <row r="40" spans="1:91" x14ac:dyDescent="0.25">
      <c r="A40" s="202"/>
      <c r="B40" s="202"/>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3"/>
    </row>
    <row r="41" spans="1:91" x14ac:dyDescent="0.25">
      <c r="A41" s="202"/>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3"/>
    </row>
    <row r="42" spans="1:91" x14ac:dyDescent="0.25">
      <c r="A42" s="202"/>
      <c r="B42" s="202"/>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3"/>
    </row>
    <row r="43" spans="1:91" x14ac:dyDescent="0.25">
      <c r="A43" s="202"/>
      <c r="B43" s="202"/>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3"/>
    </row>
    <row r="44" spans="1:91" x14ac:dyDescent="0.25">
      <c r="A44" s="2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3"/>
    </row>
    <row r="45" spans="1:91" x14ac:dyDescent="0.25">
      <c r="A45" s="202"/>
      <c r="B45" s="202"/>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3"/>
    </row>
    <row r="46" spans="1:91" x14ac:dyDescent="0.25">
      <c r="A46" s="202"/>
      <c r="B46" s="202"/>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04"/>
      <c r="BY46" s="204"/>
      <c r="BZ46" s="204"/>
      <c r="CA46" s="204"/>
      <c r="CB46" s="204"/>
      <c r="CC46" s="204"/>
      <c r="CD46" s="204"/>
      <c r="CE46" s="204"/>
      <c r="CF46" s="204"/>
      <c r="CG46" s="204"/>
      <c r="CH46" s="204"/>
      <c r="CI46" s="204"/>
      <c r="CJ46" s="204"/>
      <c r="CK46" s="204"/>
      <c r="CL46" s="204"/>
      <c r="CM46" s="203"/>
    </row>
    <row r="47" spans="1:91" x14ac:dyDescent="0.25">
      <c r="A47" s="202"/>
      <c r="B47" s="202"/>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3"/>
    </row>
    <row r="48" spans="1:91" x14ac:dyDescent="0.25">
      <c r="A48" s="202"/>
      <c r="B48" s="202"/>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4"/>
      <c r="CB48" s="204"/>
      <c r="CC48" s="204"/>
      <c r="CD48" s="204"/>
      <c r="CE48" s="204"/>
      <c r="CF48" s="204"/>
      <c r="CG48" s="204"/>
      <c r="CH48" s="204"/>
      <c r="CI48" s="204"/>
      <c r="CJ48" s="204"/>
      <c r="CK48" s="204"/>
      <c r="CL48" s="204"/>
      <c r="CM48" s="203"/>
    </row>
    <row r="49" spans="1:92" x14ac:dyDescent="0.25">
      <c r="A49" s="202"/>
      <c r="B49" s="202"/>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3"/>
    </row>
    <row r="50" spans="1:92" x14ac:dyDescent="0.25">
      <c r="A50" s="202"/>
      <c r="B50" s="202"/>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3"/>
    </row>
    <row r="51" spans="1:92" x14ac:dyDescent="0.25">
      <c r="A51" s="202"/>
      <c r="B51" s="202"/>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3"/>
    </row>
    <row r="52" spans="1:92" x14ac:dyDescent="0.25">
      <c r="A52" s="202"/>
      <c r="B52" s="202"/>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3"/>
    </row>
    <row r="53" spans="1:92" x14ac:dyDescent="0.25">
      <c r="A53" s="202"/>
      <c r="B53" s="202"/>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3"/>
    </row>
    <row r="54" spans="1:92" x14ac:dyDescent="0.25">
      <c r="A54" s="202"/>
      <c r="B54" s="202"/>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3"/>
      <c r="CN54" s="188"/>
    </row>
    <row r="55" spans="1:92" x14ac:dyDescent="0.25">
      <c r="A55" s="202"/>
      <c r="B55" s="202"/>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3"/>
    </row>
    <row r="56" spans="1:92" x14ac:dyDescent="0.25">
      <c r="A56" s="202"/>
      <c r="B56" s="202"/>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4"/>
      <c r="BR56" s="204"/>
      <c r="BS56" s="204"/>
      <c r="BT56" s="204"/>
      <c r="BU56" s="204"/>
      <c r="BV56" s="204"/>
      <c r="BW56" s="204"/>
      <c r="BX56" s="204"/>
      <c r="BY56" s="204"/>
      <c r="BZ56" s="204"/>
      <c r="CA56" s="204"/>
      <c r="CB56" s="204"/>
      <c r="CC56" s="204"/>
      <c r="CD56" s="204"/>
      <c r="CE56" s="204"/>
      <c r="CF56" s="204"/>
      <c r="CG56" s="204"/>
      <c r="CH56" s="204"/>
      <c r="CI56" s="204"/>
      <c r="CJ56" s="204"/>
      <c r="CK56" s="204"/>
      <c r="CL56" s="204"/>
      <c r="CM56" s="203"/>
    </row>
    <row r="57" spans="1:92" x14ac:dyDescent="0.25">
      <c r="A57" s="202"/>
      <c r="B57" s="202"/>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4"/>
      <c r="BR57" s="204"/>
      <c r="BS57" s="204"/>
      <c r="BT57" s="204"/>
      <c r="BU57" s="204"/>
      <c r="BV57" s="204"/>
      <c r="BW57" s="204"/>
      <c r="BX57" s="204"/>
      <c r="BY57" s="204"/>
      <c r="BZ57" s="204"/>
      <c r="CA57" s="204"/>
      <c r="CB57" s="204"/>
      <c r="CC57" s="204"/>
      <c r="CD57" s="204"/>
      <c r="CE57" s="204"/>
      <c r="CF57" s="204"/>
      <c r="CG57" s="204"/>
      <c r="CH57" s="204"/>
      <c r="CI57" s="204"/>
      <c r="CJ57" s="204"/>
      <c r="CK57" s="204"/>
      <c r="CL57" s="204"/>
      <c r="CM57" s="203"/>
    </row>
    <row r="58" spans="1:92" x14ac:dyDescent="0.25">
      <c r="A58" s="202"/>
      <c r="B58" s="202"/>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3"/>
    </row>
    <row r="59" spans="1:92" x14ac:dyDescent="0.25">
      <c r="A59" s="202"/>
      <c r="B59" s="202"/>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3"/>
    </row>
    <row r="60" spans="1:92" x14ac:dyDescent="0.25">
      <c r="A60" s="202"/>
      <c r="B60" s="202"/>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3"/>
    </row>
    <row r="61" spans="1:92" x14ac:dyDescent="0.25">
      <c r="A61" s="202"/>
      <c r="B61" s="202"/>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3"/>
    </row>
    <row r="62" spans="1:92" x14ac:dyDescent="0.25">
      <c r="A62" s="202"/>
      <c r="B62" s="202"/>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3"/>
    </row>
    <row r="63" spans="1:92" x14ac:dyDescent="0.25">
      <c r="A63" s="202"/>
      <c r="B63" s="202"/>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3"/>
    </row>
    <row r="64" spans="1:92" x14ac:dyDescent="0.25">
      <c r="A64" s="202"/>
      <c r="B64" s="202"/>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04"/>
      <c r="CI64" s="204"/>
      <c r="CJ64" s="204"/>
      <c r="CK64" s="204"/>
      <c r="CL64" s="204"/>
      <c r="CM64" s="203"/>
    </row>
    <row r="65" spans="1:91" x14ac:dyDescent="0.25">
      <c r="A65" s="202"/>
      <c r="B65" s="202"/>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4"/>
      <c r="BZ65" s="204"/>
      <c r="CA65" s="204"/>
      <c r="CB65" s="204"/>
      <c r="CC65" s="204"/>
      <c r="CD65" s="204"/>
      <c r="CE65" s="204"/>
      <c r="CF65" s="204"/>
      <c r="CG65" s="204"/>
      <c r="CH65" s="204"/>
      <c r="CI65" s="204"/>
      <c r="CJ65" s="204"/>
      <c r="CK65" s="204"/>
      <c r="CL65" s="204"/>
      <c r="CM65" s="203"/>
    </row>
    <row r="66" spans="1:91" x14ac:dyDescent="0.25">
      <c r="A66" s="202"/>
      <c r="B66" s="202"/>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4"/>
      <c r="CA66" s="204"/>
      <c r="CB66" s="204"/>
      <c r="CC66" s="204"/>
      <c r="CD66" s="204"/>
      <c r="CE66" s="204"/>
      <c r="CF66" s="204"/>
      <c r="CG66" s="204"/>
      <c r="CH66" s="204"/>
      <c r="CI66" s="204"/>
      <c r="CJ66" s="204"/>
      <c r="CK66" s="204"/>
      <c r="CL66" s="204"/>
      <c r="CM66" s="203"/>
    </row>
    <row r="67" spans="1:91" x14ac:dyDescent="0.25">
      <c r="A67" s="202"/>
      <c r="B67" s="202"/>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4"/>
      <c r="CA67" s="204"/>
      <c r="CB67" s="204"/>
      <c r="CC67" s="204"/>
      <c r="CD67" s="204"/>
      <c r="CE67" s="204"/>
      <c r="CF67" s="204"/>
      <c r="CG67" s="204"/>
      <c r="CH67" s="204"/>
      <c r="CI67" s="204"/>
      <c r="CJ67" s="204"/>
      <c r="CK67" s="204"/>
      <c r="CL67" s="204"/>
      <c r="CM67" s="203"/>
    </row>
    <row r="68" spans="1:91" x14ac:dyDescent="0.25">
      <c r="A68" s="202"/>
      <c r="B68" s="202"/>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04"/>
      <c r="BZ68" s="204"/>
      <c r="CA68" s="204"/>
      <c r="CB68" s="204"/>
      <c r="CC68" s="204"/>
      <c r="CD68" s="204"/>
      <c r="CE68" s="204"/>
      <c r="CF68" s="204"/>
      <c r="CG68" s="204"/>
      <c r="CH68" s="204"/>
      <c r="CI68" s="204"/>
      <c r="CJ68" s="204"/>
      <c r="CK68" s="204"/>
      <c r="CL68" s="204"/>
      <c r="CM68" s="203"/>
    </row>
    <row r="69" spans="1:91" x14ac:dyDescent="0.25">
      <c r="A69" s="202"/>
      <c r="B69" s="202"/>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04"/>
      <c r="CI69" s="204"/>
      <c r="CJ69" s="204"/>
      <c r="CK69" s="204"/>
      <c r="CL69" s="204"/>
      <c r="CM69" s="203"/>
    </row>
    <row r="70" spans="1:91" x14ac:dyDescent="0.25">
      <c r="A70" s="202"/>
      <c r="B70" s="202"/>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4"/>
      <c r="BZ70" s="204"/>
      <c r="CA70" s="204"/>
      <c r="CB70" s="204"/>
      <c r="CC70" s="204"/>
      <c r="CD70" s="204"/>
      <c r="CE70" s="204"/>
      <c r="CF70" s="204"/>
      <c r="CG70" s="204"/>
      <c r="CH70" s="204"/>
      <c r="CI70" s="204"/>
      <c r="CJ70" s="204"/>
      <c r="CK70" s="204"/>
      <c r="CL70" s="204"/>
      <c r="CM70" s="203"/>
    </row>
    <row r="71" spans="1:91" x14ac:dyDescent="0.25">
      <c r="A71" s="202"/>
      <c r="B71" s="202"/>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c r="CF71" s="204"/>
      <c r="CG71" s="204"/>
      <c r="CH71" s="204"/>
      <c r="CI71" s="204"/>
      <c r="CJ71" s="204"/>
      <c r="CK71" s="204"/>
      <c r="CL71" s="204"/>
      <c r="CM71" s="203"/>
    </row>
    <row r="72" spans="1:91" x14ac:dyDescent="0.25">
      <c r="A72" s="202"/>
      <c r="B72" s="202"/>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04"/>
      <c r="CI72" s="204"/>
      <c r="CJ72" s="204"/>
      <c r="CK72" s="204"/>
      <c r="CL72" s="204"/>
      <c r="CM72" s="203"/>
    </row>
    <row r="73" spans="1:91" x14ac:dyDescent="0.25">
      <c r="A73" s="202"/>
      <c r="B73" s="202"/>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3"/>
    </row>
    <row r="74" spans="1:91" x14ac:dyDescent="0.25">
      <c r="A74" s="202"/>
      <c r="B74" s="202"/>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4"/>
      <c r="BZ74" s="204"/>
      <c r="CA74" s="204"/>
      <c r="CB74" s="204"/>
      <c r="CC74" s="204"/>
      <c r="CD74" s="204"/>
      <c r="CE74" s="204"/>
      <c r="CF74" s="204"/>
      <c r="CG74" s="204"/>
      <c r="CH74" s="204"/>
      <c r="CI74" s="204"/>
      <c r="CJ74" s="204"/>
      <c r="CK74" s="204"/>
      <c r="CL74" s="204"/>
      <c r="CM74" s="203"/>
    </row>
    <row r="75" spans="1:91" x14ac:dyDescent="0.25">
      <c r="A75" s="202"/>
      <c r="B75" s="202"/>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204"/>
      <c r="CG75" s="204"/>
      <c r="CH75" s="204"/>
      <c r="CI75" s="204"/>
      <c r="CJ75" s="204"/>
      <c r="CK75" s="204"/>
      <c r="CL75" s="204"/>
      <c r="CM75" s="203"/>
    </row>
    <row r="76" spans="1:91" x14ac:dyDescent="0.25">
      <c r="A76" s="202"/>
      <c r="B76" s="202"/>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3"/>
    </row>
    <row r="77" spans="1:91" x14ac:dyDescent="0.25">
      <c r="A77" s="202"/>
      <c r="B77" s="202"/>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c r="CF77" s="204"/>
      <c r="CG77" s="204"/>
      <c r="CH77" s="204"/>
      <c r="CI77" s="204"/>
      <c r="CJ77" s="204"/>
      <c r="CK77" s="204"/>
      <c r="CL77" s="204"/>
      <c r="CM77" s="203"/>
    </row>
    <row r="78" spans="1:91" x14ac:dyDescent="0.25">
      <c r="A78" s="169"/>
      <c r="B78" s="168"/>
      <c r="W78" s="72"/>
      <c r="X78" s="72"/>
      <c r="Y78" s="72"/>
      <c r="Z78" s="72"/>
      <c r="AA78" s="72"/>
      <c r="AB78" s="72"/>
      <c r="AC78" s="72"/>
      <c r="AD78" s="72"/>
      <c r="AE78" s="72"/>
      <c r="AF78" s="72"/>
      <c r="AG78" s="72"/>
      <c r="AH78" s="72"/>
      <c r="AI78" s="72"/>
      <c r="AJ78" s="72"/>
      <c r="AK78" s="72"/>
      <c r="AL78" s="72"/>
      <c r="AM78" s="72"/>
      <c r="AN78" s="72"/>
      <c r="AO78" s="72"/>
      <c r="AP78" s="72"/>
    </row>
    <row r="79" spans="1:91" x14ac:dyDescent="0.25">
      <c r="B79" s="207"/>
      <c r="W79" s="170"/>
      <c r="X79" s="170"/>
      <c r="Y79" s="170"/>
      <c r="Z79" s="170"/>
      <c r="AA79" s="170"/>
      <c r="AB79" s="170"/>
      <c r="AC79" s="170"/>
      <c r="AD79" s="170"/>
      <c r="AE79" s="170"/>
      <c r="AF79" s="170"/>
      <c r="AG79" s="170"/>
      <c r="AH79" s="170"/>
      <c r="AI79" s="170"/>
      <c r="AJ79" s="170"/>
      <c r="AK79" s="170"/>
      <c r="AL79" s="170"/>
      <c r="AM79" s="170"/>
      <c r="AN79" s="170"/>
      <c r="AO79" s="170"/>
      <c r="AP79" s="170"/>
    </row>
    <row r="83" spans="2:3" x14ac:dyDescent="0.25">
      <c r="B83" s="239"/>
      <c r="C83" s="239"/>
    </row>
    <row r="84" spans="2:3" x14ac:dyDescent="0.25">
      <c r="B84" s="240"/>
      <c r="C84" s="240"/>
    </row>
    <row r="85" spans="2:3" x14ac:dyDescent="0.25">
      <c r="B85" s="240"/>
      <c r="C85" s="240"/>
    </row>
    <row r="86" spans="2:3" x14ac:dyDescent="0.25">
      <c r="B86" s="240"/>
      <c r="C86" s="240"/>
    </row>
    <row r="87" spans="2:3" x14ac:dyDescent="0.25">
      <c r="B87" s="251"/>
      <c r="C87" s="252"/>
    </row>
    <row r="88" spans="2:3" x14ac:dyDescent="0.25">
      <c r="B88" s="11"/>
      <c r="C88" s="69"/>
    </row>
  </sheetData>
  <autoFilter ref="A6:CM79" xr:uid="{71C6B51A-E8B2-435B-B167-17E092E011ED}"/>
  <mergeCells count="22">
    <mergeCell ref="B85:C85"/>
    <mergeCell ref="B86:C86"/>
    <mergeCell ref="B87:C87"/>
    <mergeCell ref="C4:G4"/>
    <mergeCell ref="H4:J4"/>
    <mergeCell ref="K4:M4"/>
    <mergeCell ref="N2:P4"/>
    <mergeCell ref="B83:C83"/>
    <mergeCell ref="B84:C84"/>
    <mergeCell ref="A2:B4"/>
    <mergeCell ref="C2:M2"/>
    <mergeCell ref="C3:M3"/>
    <mergeCell ref="C5:V5"/>
    <mergeCell ref="BP5:BT5"/>
    <mergeCell ref="BU5:BX5"/>
    <mergeCell ref="BY5:CF5"/>
    <mergeCell ref="CG5:CL5"/>
    <mergeCell ref="W5:AP5"/>
    <mergeCell ref="AQ5:AU5"/>
    <mergeCell ref="AV5:BC5"/>
    <mergeCell ref="BD5:BI5"/>
    <mergeCell ref="BJ5:BO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C5E86-4D21-481E-9F68-9A29234DF67F}">
  <dimension ref="A1:K9"/>
  <sheetViews>
    <sheetView workbookViewId="0">
      <selection activeCell="A5" sqref="A5"/>
    </sheetView>
  </sheetViews>
  <sheetFormatPr baseColWidth="10" defaultColWidth="11" defaultRowHeight="15.75" x14ac:dyDescent="0.25"/>
  <cols>
    <col min="1" max="1" width="21.375" bestFit="1" customWidth="1"/>
    <col min="2" max="2" width="17.125" customWidth="1"/>
    <col min="6" max="7" width="28.125" customWidth="1"/>
    <col min="8" max="8" width="17.5" customWidth="1"/>
    <col min="9" max="9" width="16.375" customWidth="1"/>
  </cols>
  <sheetData>
    <row r="1" spans="1:11" x14ac:dyDescent="0.25">
      <c r="A1" t="s">
        <v>154</v>
      </c>
      <c r="H1" s="205"/>
      <c r="I1" s="205" t="s">
        <v>155</v>
      </c>
      <c r="J1" s="205"/>
      <c r="K1" s="205"/>
    </row>
    <row r="2" spans="1:11" x14ac:dyDescent="0.25">
      <c r="A2" s="130" t="s">
        <v>14</v>
      </c>
      <c r="B2" s="130" t="s">
        <v>15</v>
      </c>
      <c r="H2" t="str" cm="1">
        <f t="array" ref="H2">_xlfn._xlws.FILTER('Profesiograma (Cargos)'!A7:B77,'Profesiograma (Cargos)'!A7:A77='Por cargo'!A3,"")</f>
        <v/>
      </c>
      <c r="J2" cm="1">
        <f t="array" ref="J2">_xlfn.UNIQUE('Profesiograma (Cargos)'!A7:A77)</f>
        <v>0</v>
      </c>
    </row>
    <row r="3" spans="1:11" x14ac:dyDescent="0.25">
      <c r="A3" s="202" t="s">
        <v>107</v>
      </c>
      <c r="B3" s="202" t="s">
        <v>108</v>
      </c>
    </row>
    <row r="9" spans="1:11" x14ac:dyDescent="0.25">
      <c r="E9" s="206"/>
    </row>
  </sheetData>
  <dataValidations count="3">
    <dataValidation type="list" allowBlank="1" showInputMessage="1" showErrorMessage="1" sqref="B3 G4" xr:uid="{E61315CF-EFD6-46E3-AC7E-1665430759CC}">
      <formula1>$I:$I</formula1>
    </dataValidation>
    <dataValidation type="list" allowBlank="1" showInputMessage="1" showErrorMessage="1" sqref="G3" xr:uid="{EE2D9A27-1F05-4931-A92E-1818412B2618}">
      <formula1>$B:$B</formula1>
    </dataValidation>
    <dataValidation type="list" allowBlank="1" showInputMessage="1" showErrorMessage="1" sqref="A3" xr:uid="{BF24533B-A986-47B1-947B-B7E94011737F}">
      <formula1>$J:$J</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E4D3-6C7B-4643-AA3C-9DD80A916451}">
  <dimension ref="A1:CM75"/>
  <sheetViews>
    <sheetView workbookViewId="0">
      <selection activeCell="A4" sqref="A4"/>
    </sheetView>
  </sheetViews>
  <sheetFormatPr baseColWidth="10" defaultColWidth="11" defaultRowHeight="15.75" x14ac:dyDescent="0.25"/>
  <cols>
    <col min="1" max="1" width="35.5" customWidth="1"/>
    <col min="2" max="2" width="55.875" customWidth="1"/>
    <col min="3" max="3" width="33.875" bestFit="1" customWidth="1"/>
    <col min="4" max="4" width="25" bestFit="1" customWidth="1"/>
    <col min="5" max="5" width="13.125" bestFit="1" customWidth="1"/>
    <col min="6" max="6" width="19.125" bestFit="1" customWidth="1"/>
    <col min="7" max="7" width="14.125" bestFit="1" customWidth="1"/>
    <col min="8" max="8" width="12.375" bestFit="1" customWidth="1"/>
    <col min="9" max="9" width="19.5" bestFit="1" customWidth="1"/>
    <col min="10" max="10" width="13.625" bestFit="1" customWidth="1"/>
    <col min="11" max="11" width="22.875" bestFit="1" customWidth="1"/>
    <col min="12" max="12" width="7.125" bestFit="1" customWidth="1"/>
    <col min="13" max="13" width="22.375" bestFit="1" customWidth="1"/>
    <col min="14" max="14" width="10.375" bestFit="1" customWidth="1"/>
    <col min="15" max="15" width="10.625" bestFit="1" customWidth="1"/>
    <col min="16" max="17" width="12.125" bestFit="1" customWidth="1"/>
    <col min="18" max="18" width="15.125" bestFit="1" customWidth="1"/>
    <col min="19" max="19" width="15.625" bestFit="1" customWidth="1"/>
    <col min="20" max="20" width="33.625" bestFit="1" customWidth="1"/>
    <col min="21" max="21" width="33.375" bestFit="1" customWidth="1"/>
    <col min="22" max="22" width="10.375" bestFit="1" customWidth="1"/>
    <col min="23" max="23" width="34.875" bestFit="1" customWidth="1"/>
    <col min="24" max="24" width="26" bestFit="1" customWidth="1"/>
    <col min="25" max="25" width="14.125" bestFit="1" customWidth="1"/>
    <col min="26" max="26" width="20.125" bestFit="1" customWidth="1"/>
    <col min="27" max="27" width="15.125" bestFit="1" customWidth="1"/>
    <col min="28" max="28" width="13.375" bestFit="1" customWidth="1"/>
    <col min="29" max="29" width="20.5" bestFit="1" customWidth="1"/>
    <col min="30" max="30" width="14.625" bestFit="1" customWidth="1"/>
    <col min="31" max="31" width="23.875" bestFit="1" customWidth="1"/>
    <col min="32" max="32" width="8.125" bestFit="1" customWidth="1"/>
    <col min="33" max="33" width="23.375" bestFit="1" customWidth="1"/>
    <col min="34" max="34" width="10.375" bestFit="1" customWidth="1"/>
    <col min="35" max="35" width="11.625" bestFit="1" customWidth="1"/>
    <col min="36" max="37" width="13.125" bestFit="1" customWidth="1"/>
    <col min="38" max="38" width="16.125" bestFit="1" customWidth="1"/>
    <col min="39" max="39" width="16.625" bestFit="1" customWidth="1"/>
    <col min="40" max="40" width="34.625" bestFit="1" customWidth="1"/>
    <col min="41" max="41" width="34.375" bestFit="1" customWidth="1"/>
    <col min="42" max="42" width="10.625" bestFit="1" customWidth="1"/>
    <col min="43" max="43" width="32.375" bestFit="1" customWidth="1"/>
    <col min="44" max="44" width="13.375" bestFit="1" customWidth="1"/>
    <col min="45" max="45" width="20.5" bestFit="1" customWidth="1"/>
    <col min="46" max="46" width="26.375" bestFit="1" customWidth="1"/>
    <col min="47" max="47" width="14.625" bestFit="1" customWidth="1"/>
    <col min="48" max="48" width="7.125" bestFit="1" customWidth="1"/>
    <col min="49" max="49" width="10.5" bestFit="1" customWidth="1"/>
    <col min="50" max="50" width="10.375" bestFit="1" customWidth="1"/>
    <col min="51" max="51" width="11.125" bestFit="1" customWidth="1"/>
    <col min="52" max="52" width="10.625" bestFit="1" customWidth="1"/>
    <col min="53" max="53" width="11" bestFit="1" customWidth="1"/>
    <col min="54" max="54" width="13.125" bestFit="1" customWidth="1"/>
    <col min="55" max="55" width="20.875" bestFit="1" customWidth="1"/>
    <col min="56" max="56" width="10.375" bestFit="1" customWidth="1"/>
    <col min="57" max="57" width="13.125" bestFit="1" customWidth="1"/>
    <col min="58" max="58" width="10.875" bestFit="1" customWidth="1"/>
    <col min="59" max="59" width="22.875" bestFit="1" customWidth="1"/>
    <col min="60" max="60" width="22.125" bestFit="1" customWidth="1"/>
    <col min="61" max="61" width="24.875" bestFit="1" customWidth="1"/>
    <col min="62" max="62" width="27.625" bestFit="1" customWidth="1"/>
    <col min="63" max="63" width="10.375" bestFit="1" customWidth="1"/>
    <col min="64" max="64" width="22.375" bestFit="1" customWidth="1"/>
    <col min="65" max="65" width="16.375" bestFit="1" customWidth="1"/>
    <col min="66" max="66" width="29.375" bestFit="1" customWidth="1"/>
    <col min="67" max="67" width="20.125" bestFit="1" customWidth="1"/>
    <col min="68" max="68" width="22.125" bestFit="1" customWidth="1"/>
    <col min="69" max="69" width="36.125" bestFit="1" customWidth="1"/>
    <col min="70" max="70" width="36.375" bestFit="1" customWidth="1"/>
    <col min="71" max="71" width="45.625" bestFit="1" customWidth="1"/>
    <col min="72" max="72" width="18.625" bestFit="1" customWidth="1"/>
    <col min="73" max="73" width="53.875" bestFit="1" customWidth="1"/>
    <col min="74" max="74" width="10.375" bestFit="1" customWidth="1"/>
    <col min="75" max="75" width="21.875" bestFit="1" customWidth="1"/>
    <col min="76" max="76" width="29" bestFit="1" customWidth="1"/>
    <col min="77" max="77" width="10.875" bestFit="1" customWidth="1"/>
    <col min="78" max="78" width="16.875" bestFit="1" customWidth="1"/>
    <col min="79" max="79" width="21.125" bestFit="1" customWidth="1"/>
    <col min="80" max="80" width="12.875" bestFit="1" customWidth="1"/>
    <col min="81" max="81" width="20.875" bestFit="1" customWidth="1"/>
    <col min="82" max="82" width="9.875" bestFit="1" customWidth="1"/>
    <col min="83" max="83" width="18.375" bestFit="1" customWidth="1"/>
    <col min="84" max="84" width="19.875" bestFit="1" customWidth="1"/>
    <col min="85" max="85" width="10.375" bestFit="1" customWidth="1"/>
    <col min="86" max="86" width="12.625" bestFit="1" customWidth="1"/>
    <col min="87" max="87" width="10.625" bestFit="1" customWidth="1"/>
    <col min="88" max="88" width="12.375" bestFit="1" customWidth="1"/>
    <col min="89" max="89" width="11.375" bestFit="1" customWidth="1"/>
    <col min="90" max="90" width="40.875" bestFit="1" customWidth="1"/>
    <col min="91" max="91" width="13.875" bestFit="1" customWidth="1"/>
  </cols>
  <sheetData>
    <row r="1" spans="1:91" x14ac:dyDescent="0.25">
      <c r="A1" s="60" t="s">
        <v>156</v>
      </c>
      <c r="B1" t="s">
        <v>157</v>
      </c>
    </row>
    <row r="3" spans="1:91" x14ac:dyDescent="0.25">
      <c r="A3" s="60" t="s">
        <v>14</v>
      </c>
      <c r="B3" s="60" t="s">
        <v>158</v>
      </c>
      <c r="C3" s="60" t="s">
        <v>16</v>
      </c>
      <c r="D3" s="60" t="s">
        <v>17</v>
      </c>
      <c r="E3" s="60" t="s">
        <v>18</v>
      </c>
      <c r="F3" s="60" t="s">
        <v>19</v>
      </c>
      <c r="G3" s="60" t="s">
        <v>20</v>
      </c>
      <c r="H3" s="60" t="s">
        <v>21</v>
      </c>
      <c r="I3" s="60" t="s">
        <v>22</v>
      </c>
      <c r="J3" s="60" t="s">
        <v>23</v>
      </c>
      <c r="K3" s="60" t="s">
        <v>24</v>
      </c>
      <c r="L3" s="60" t="s">
        <v>25</v>
      </c>
      <c r="M3" s="60" t="s">
        <v>26</v>
      </c>
      <c r="N3" s="60" t="s">
        <v>27</v>
      </c>
      <c r="O3" s="60" t="s">
        <v>28</v>
      </c>
      <c r="P3" s="60" t="s">
        <v>29</v>
      </c>
      <c r="Q3" s="60" t="s">
        <v>30</v>
      </c>
      <c r="R3" s="60" t="s">
        <v>31</v>
      </c>
      <c r="S3" s="60" t="s">
        <v>32</v>
      </c>
      <c r="T3" s="60" t="s">
        <v>33</v>
      </c>
      <c r="U3" s="60" t="s">
        <v>34</v>
      </c>
      <c r="V3" s="60" t="s">
        <v>35</v>
      </c>
      <c r="W3" s="60" t="s">
        <v>159</v>
      </c>
      <c r="X3" s="60" t="s">
        <v>160</v>
      </c>
      <c r="Y3" s="60" t="s">
        <v>161</v>
      </c>
      <c r="Z3" s="60" t="s">
        <v>162</v>
      </c>
      <c r="AA3" s="60" t="s">
        <v>163</v>
      </c>
      <c r="AB3" s="60" t="s">
        <v>164</v>
      </c>
      <c r="AC3" s="60" t="s">
        <v>165</v>
      </c>
      <c r="AD3" s="60" t="s">
        <v>166</v>
      </c>
      <c r="AE3" s="60" t="s">
        <v>167</v>
      </c>
      <c r="AF3" s="60" t="s">
        <v>168</v>
      </c>
      <c r="AG3" s="60" t="s">
        <v>169</v>
      </c>
      <c r="AH3" s="60" t="s">
        <v>170</v>
      </c>
      <c r="AI3" s="60" t="s">
        <v>171</v>
      </c>
      <c r="AJ3" s="60" t="s">
        <v>172</v>
      </c>
      <c r="AK3" s="60" t="s">
        <v>173</v>
      </c>
      <c r="AL3" s="60" t="s">
        <v>174</v>
      </c>
      <c r="AM3" s="60" t="s">
        <v>175</v>
      </c>
      <c r="AN3" s="60" t="s">
        <v>176</v>
      </c>
      <c r="AO3" s="60" t="s">
        <v>177</v>
      </c>
      <c r="AP3" s="60" t="s">
        <v>178</v>
      </c>
      <c r="AQ3" s="60" t="s">
        <v>36</v>
      </c>
      <c r="AR3" s="60" t="s">
        <v>179</v>
      </c>
      <c r="AS3" s="60" t="s">
        <v>180</v>
      </c>
      <c r="AT3" s="60" t="s">
        <v>37</v>
      </c>
      <c r="AU3" s="60" t="s">
        <v>181</v>
      </c>
      <c r="AV3" s="60" t="s">
        <v>38</v>
      </c>
      <c r="AW3" s="60" t="s">
        <v>39</v>
      </c>
      <c r="AX3" s="60" t="s">
        <v>40</v>
      </c>
      <c r="AY3" s="60" t="s">
        <v>41</v>
      </c>
      <c r="AZ3" s="60" t="s">
        <v>42</v>
      </c>
      <c r="BA3" s="60" t="s">
        <v>43</v>
      </c>
      <c r="BB3" s="60" t="s">
        <v>44</v>
      </c>
      <c r="BC3" s="60" t="s">
        <v>45</v>
      </c>
      <c r="BD3" s="60" t="s">
        <v>46</v>
      </c>
      <c r="BE3" s="60" t="s">
        <v>47</v>
      </c>
      <c r="BF3" s="60" t="s">
        <v>48</v>
      </c>
      <c r="BG3" s="60" t="s">
        <v>49</v>
      </c>
      <c r="BH3" s="60" t="s">
        <v>50</v>
      </c>
      <c r="BI3" s="60" t="s">
        <v>51</v>
      </c>
      <c r="BJ3" s="60" t="s">
        <v>52</v>
      </c>
      <c r="BK3" s="60" t="s">
        <v>53</v>
      </c>
      <c r="BL3" s="60" t="s">
        <v>54</v>
      </c>
      <c r="BM3" s="60" t="s">
        <v>55</v>
      </c>
      <c r="BN3" s="60" t="s">
        <v>56</v>
      </c>
      <c r="BO3" s="60" t="s">
        <v>57</v>
      </c>
      <c r="BP3" s="60" t="s">
        <v>58</v>
      </c>
      <c r="BQ3" s="60" t="s">
        <v>59</v>
      </c>
      <c r="BR3" s="60" t="s">
        <v>60</v>
      </c>
      <c r="BS3" s="60" t="s">
        <v>61</v>
      </c>
      <c r="BT3" s="60" t="s">
        <v>62</v>
      </c>
      <c r="BU3" s="60" t="s">
        <v>63</v>
      </c>
      <c r="BV3" s="60" t="s">
        <v>64</v>
      </c>
      <c r="BW3" s="60" t="s">
        <v>65</v>
      </c>
      <c r="BX3" s="60" t="s">
        <v>66</v>
      </c>
      <c r="BY3" s="60" t="s">
        <v>67</v>
      </c>
      <c r="BZ3" s="60" t="s">
        <v>68</v>
      </c>
      <c r="CA3" s="60" t="s">
        <v>69</v>
      </c>
      <c r="CB3" s="60" t="s">
        <v>70</v>
      </c>
      <c r="CC3" s="60" t="s">
        <v>71</v>
      </c>
      <c r="CD3" s="60" t="s">
        <v>72</v>
      </c>
      <c r="CE3" s="60" t="s">
        <v>73</v>
      </c>
      <c r="CF3" s="60" t="s">
        <v>74</v>
      </c>
      <c r="CG3" s="60" t="s">
        <v>75</v>
      </c>
      <c r="CH3" s="60" t="s">
        <v>76</v>
      </c>
      <c r="CI3" s="60" t="s">
        <v>77</v>
      </c>
      <c r="CJ3" s="60" t="s">
        <v>78</v>
      </c>
      <c r="CK3" s="60" t="s">
        <v>79</v>
      </c>
      <c r="CL3" s="60" t="s">
        <v>80</v>
      </c>
      <c r="CM3" t="s">
        <v>182</v>
      </c>
    </row>
    <row r="4" spans="1:91" x14ac:dyDescent="0.25">
      <c r="A4" t="s">
        <v>82</v>
      </c>
      <c r="B4" t="s">
        <v>83</v>
      </c>
      <c r="C4" t="s">
        <v>84</v>
      </c>
      <c r="D4" t="s">
        <v>84</v>
      </c>
      <c r="E4" t="s">
        <v>84</v>
      </c>
      <c r="F4" t="s">
        <v>84</v>
      </c>
      <c r="G4" t="s">
        <v>84</v>
      </c>
      <c r="H4" t="s">
        <v>84</v>
      </c>
      <c r="I4" t="s">
        <v>84</v>
      </c>
      <c r="J4" t="s">
        <v>183</v>
      </c>
      <c r="K4" t="s">
        <v>183</v>
      </c>
      <c r="L4" t="s">
        <v>84</v>
      </c>
      <c r="M4" t="s">
        <v>84</v>
      </c>
      <c r="N4" t="s">
        <v>183</v>
      </c>
      <c r="O4" t="s">
        <v>84</v>
      </c>
      <c r="P4" t="s">
        <v>183</v>
      </c>
      <c r="Q4" t="s">
        <v>183</v>
      </c>
      <c r="R4" t="s">
        <v>183</v>
      </c>
      <c r="S4" t="s">
        <v>84</v>
      </c>
      <c r="T4" t="s">
        <v>183</v>
      </c>
      <c r="U4" t="s">
        <v>183</v>
      </c>
      <c r="V4" t="s">
        <v>183</v>
      </c>
      <c r="W4" t="s">
        <v>84</v>
      </c>
      <c r="X4" t="s">
        <v>84</v>
      </c>
      <c r="Y4" t="s">
        <v>84</v>
      </c>
      <c r="Z4" t="s">
        <v>84</v>
      </c>
      <c r="AA4" t="s">
        <v>84</v>
      </c>
      <c r="AB4" t="s">
        <v>84</v>
      </c>
      <c r="AC4" t="s">
        <v>84</v>
      </c>
      <c r="AD4" t="s">
        <v>183</v>
      </c>
      <c r="AE4" t="s">
        <v>183</v>
      </c>
      <c r="AF4" t="s">
        <v>84</v>
      </c>
      <c r="AG4" t="s">
        <v>84</v>
      </c>
      <c r="AH4" t="s">
        <v>183</v>
      </c>
      <c r="AI4" t="s">
        <v>84</v>
      </c>
      <c r="AJ4" t="s">
        <v>183</v>
      </c>
      <c r="AK4" t="s">
        <v>183</v>
      </c>
      <c r="AL4" t="s">
        <v>183</v>
      </c>
      <c r="AM4" t="s">
        <v>84</v>
      </c>
      <c r="AN4" t="s">
        <v>183</v>
      </c>
      <c r="AO4" t="s">
        <v>183</v>
      </c>
      <c r="AP4" t="s">
        <v>183</v>
      </c>
      <c r="AQ4" t="s">
        <v>84</v>
      </c>
      <c r="AR4" t="s">
        <v>183</v>
      </c>
      <c r="AS4" t="s">
        <v>183</v>
      </c>
      <c r="AT4" t="s">
        <v>183</v>
      </c>
      <c r="AU4" t="s">
        <v>183</v>
      </c>
      <c r="AV4" t="s">
        <v>84</v>
      </c>
      <c r="AW4" t="s">
        <v>183</v>
      </c>
      <c r="AX4" t="s">
        <v>183</v>
      </c>
      <c r="AY4" t="s">
        <v>183</v>
      </c>
      <c r="AZ4" t="s">
        <v>183</v>
      </c>
      <c r="BA4" t="s">
        <v>84</v>
      </c>
      <c r="BB4" t="s">
        <v>84</v>
      </c>
      <c r="BC4" t="s">
        <v>183</v>
      </c>
      <c r="BD4" t="s">
        <v>183</v>
      </c>
      <c r="BE4" t="s">
        <v>183</v>
      </c>
      <c r="BF4" t="s">
        <v>183</v>
      </c>
      <c r="BG4" t="s">
        <v>183</v>
      </c>
      <c r="BH4" t="s">
        <v>183</v>
      </c>
      <c r="BI4" t="s">
        <v>84</v>
      </c>
      <c r="BJ4" t="s">
        <v>183</v>
      </c>
      <c r="BK4" t="s">
        <v>183</v>
      </c>
      <c r="BL4" t="s">
        <v>183</v>
      </c>
      <c r="BM4" t="s">
        <v>183</v>
      </c>
      <c r="BN4" t="s">
        <v>183</v>
      </c>
      <c r="BO4" t="s">
        <v>183</v>
      </c>
      <c r="BP4" t="s">
        <v>183</v>
      </c>
      <c r="BQ4" t="s">
        <v>183</v>
      </c>
      <c r="BR4" t="s">
        <v>183</v>
      </c>
      <c r="BS4" t="s">
        <v>84</v>
      </c>
      <c r="BT4" t="s">
        <v>183</v>
      </c>
      <c r="BU4" t="s">
        <v>84</v>
      </c>
      <c r="BV4" t="s">
        <v>183</v>
      </c>
      <c r="BW4" t="s">
        <v>183</v>
      </c>
      <c r="BX4" t="s">
        <v>183</v>
      </c>
      <c r="BY4" t="s">
        <v>84</v>
      </c>
      <c r="BZ4" t="s">
        <v>84</v>
      </c>
      <c r="CA4" t="s">
        <v>84</v>
      </c>
      <c r="CB4" t="s">
        <v>84</v>
      </c>
      <c r="CC4" t="s">
        <v>84</v>
      </c>
      <c r="CD4" t="s">
        <v>84</v>
      </c>
      <c r="CE4" t="s">
        <v>183</v>
      </c>
      <c r="CF4" t="s">
        <v>183</v>
      </c>
      <c r="CG4" t="s">
        <v>183</v>
      </c>
      <c r="CH4" t="s">
        <v>183</v>
      </c>
      <c r="CI4" t="s">
        <v>183</v>
      </c>
      <c r="CJ4" t="s">
        <v>183</v>
      </c>
      <c r="CK4" t="s">
        <v>183</v>
      </c>
      <c r="CL4" t="s">
        <v>84</v>
      </c>
      <c r="CM4">
        <v>1</v>
      </c>
    </row>
    <row r="5" spans="1:91" x14ac:dyDescent="0.25">
      <c r="A5" t="s">
        <v>82</v>
      </c>
      <c r="B5" t="s">
        <v>85</v>
      </c>
      <c r="C5" t="s">
        <v>84</v>
      </c>
      <c r="D5" t="s">
        <v>183</v>
      </c>
      <c r="E5" t="s">
        <v>84</v>
      </c>
      <c r="F5" t="s">
        <v>84</v>
      </c>
      <c r="G5" t="s">
        <v>84</v>
      </c>
      <c r="H5" t="s">
        <v>84</v>
      </c>
      <c r="I5" t="s">
        <v>183</v>
      </c>
      <c r="J5" t="s">
        <v>183</v>
      </c>
      <c r="K5" t="s">
        <v>183</v>
      </c>
      <c r="L5" t="s">
        <v>84</v>
      </c>
      <c r="M5" t="s">
        <v>183</v>
      </c>
      <c r="N5" t="s">
        <v>183</v>
      </c>
      <c r="O5" t="s">
        <v>183</v>
      </c>
      <c r="P5" t="s">
        <v>183</v>
      </c>
      <c r="Q5" t="s">
        <v>183</v>
      </c>
      <c r="R5" t="s">
        <v>183</v>
      </c>
      <c r="S5" t="s">
        <v>183</v>
      </c>
      <c r="T5" t="s">
        <v>183</v>
      </c>
      <c r="U5" t="s">
        <v>183</v>
      </c>
      <c r="V5" t="s">
        <v>183</v>
      </c>
      <c r="W5" t="s">
        <v>84</v>
      </c>
      <c r="X5" t="s">
        <v>183</v>
      </c>
      <c r="Y5" t="s">
        <v>84</v>
      </c>
      <c r="Z5" t="s">
        <v>84</v>
      </c>
      <c r="AA5" t="s">
        <v>84</v>
      </c>
      <c r="AB5" t="s">
        <v>84</v>
      </c>
      <c r="AC5" t="s">
        <v>183</v>
      </c>
      <c r="AD5" t="s">
        <v>183</v>
      </c>
      <c r="AE5" t="s">
        <v>183</v>
      </c>
      <c r="AF5" t="s">
        <v>84</v>
      </c>
      <c r="AG5" t="s">
        <v>183</v>
      </c>
      <c r="AH5" t="s">
        <v>183</v>
      </c>
      <c r="AI5" t="s">
        <v>183</v>
      </c>
      <c r="AJ5" t="s">
        <v>183</v>
      </c>
      <c r="AK5" t="s">
        <v>183</v>
      </c>
      <c r="AL5" t="s">
        <v>183</v>
      </c>
      <c r="AM5" t="s">
        <v>183</v>
      </c>
      <c r="AN5" t="s">
        <v>183</v>
      </c>
      <c r="AO5" t="s">
        <v>183</v>
      </c>
      <c r="AP5" t="s">
        <v>183</v>
      </c>
      <c r="AQ5" t="s">
        <v>84</v>
      </c>
      <c r="AR5" t="s">
        <v>183</v>
      </c>
      <c r="AS5" t="s">
        <v>183</v>
      </c>
      <c r="AT5" t="s">
        <v>183</v>
      </c>
      <c r="AU5" t="s">
        <v>183</v>
      </c>
      <c r="AV5" t="s">
        <v>84</v>
      </c>
      <c r="AW5" t="s">
        <v>183</v>
      </c>
      <c r="AX5" t="s">
        <v>183</v>
      </c>
      <c r="AY5" t="s">
        <v>183</v>
      </c>
      <c r="AZ5" t="s">
        <v>183</v>
      </c>
      <c r="BA5" t="s">
        <v>183</v>
      </c>
      <c r="BB5" t="s">
        <v>183</v>
      </c>
      <c r="BC5" t="s">
        <v>183</v>
      </c>
      <c r="BD5" t="s">
        <v>183</v>
      </c>
      <c r="BE5" t="s">
        <v>84</v>
      </c>
      <c r="BF5" t="s">
        <v>183</v>
      </c>
      <c r="BG5" t="s">
        <v>183</v>
      </c>
      <c r="BH5" t="s">
        <v>183</v>
      </c>
      <c r="BI5" t="s">
        <v>183</v>
      </c>
      <c r="BJ5" t="s">
        <v>183</v>
      </c>
      <c r="BK5" t="s">
        <v>183</v>
      </c>
      <c r="BL5" t="s">
        <v>183</v>
      </c>
      <c r="BM5" t="s">
        <v>183</v>
      </c>
      <c r="BN5" t="s">
        <v>183</v>
      </c>
      <c r="BO5" t="s">
        <v>183</v>
      </c>
      <c r="BP5" t="s">
        <v>183</v>
      </c>
      <c r="BQ5" t="s">
        <v>183</v>
      </c>
      <c r="BR5" t="s">
        <v>84</v>
      </c>
      <c r="BS5" t="s">
        <v>84</v>
      </c>
      <c r="BT5" t="s">
        <v>183</v>
      </c>
      <c r="BU5" t="s">
        <v>84</v>
      </c>
      <c r="BV5" t="s">
        <v>183</v>
      </c>
      <c r="BW5" t="s">
        <v>183</v>
      </c>
      <c r="BX5" t="s">
        <v>183</v>
      </c>
      <c r="BY5" t="s">
        <v>183</v>
      </c>
      <c r="BZ5" t="s">
        <v>84</v>
      </c>
      <c r="CA5" t="s">
        <v>84</v>
      </c>
      <c r="CB5" t="s">
        <v>183</v>
      </c>
      <c r="CC5" t="s">
        <v>183</v>
      </c>
      <c r="CD5" t="s">
        <v>84</v>
      </c>
      <c r="CE5" t="s">
        <v>183</v>
      </c>
      <c r="CF5" t="s">
        <v>183</v>
      </c>
      <c r="CG5" t="s">
        <v>183</v>
      </c>
      <c r="CH5" t="s">
        <v>183</v>
      </c>
      <c r="CI5" t="s">
        <v>183</v>
      </c>
      <c r="CJ5" t="s">
        <v>183</v>
      </c>
      <c r="CK5" t="s">
        <v>183</v>
      </c>
      <c r="CL5" t="s">
        <v>84</v>
      </c>
      <c r="CM5">
        <v>1</v>
      </c>
    </row>
    <row r="6" spans="1:91" x14ac:dyDescent="0.25">
      <c r="A6" t="s">
        <v>82</v>
      </c>
      <c r="B6" t="s">
        <v>86</v>
      </c>
      <c r="C6" t="s">
        <v>84</v>
      </c>
      <c r="D6" t="s">
        <v>183</v>
      </c>
      <c r="E6" t="s">
        <v>84</v>
      </c>
      <c r="F6" t="s">
        <v>84</v>
      </c>
      <c r="G6" t="s">
        <v>84</v>
      </c>
      <c r="H6" t="s">
        <v>84</v>
      </c>
      <c r="I6" t="s">
        <v>183</v>
      </c>
      <c r="J6" t="s">
        <v>183</v>
      </c>
      <c r="K6" t="s">
        <v>183</v>
      </c>
      <c r="L6" t="s">
        <v>84</v>
      </c>
      <c r="M6" t="s">
        <v>183</v>
      </c>
      <c r="N6" t="s">
        <v>183</v>
      </c>
      <c r="O6" t="s">
        <v>183</v>
      </c>
      <c r="P6" t="s">
        <v>183</v>
      </c>
      <c r="Q6" t="s">
        <v>183</v>
      </c>
      <c r="R6" t="s">
        <v>183</v>
      </c>
      <c r="S6" t="s">
        <v>183</v>
      </c>
      <c r="T6" t="s">
        <v>183</v>
      </c>
      <c r="U6" t="s">
        <v>183</v>
      </c>
      <c r="V6" t="s">
        <v>183</v>
      </c>
      <c r="W6" t="s">
        <v>84</v>
      </c>
      <c r="X6" t="s">
        <v>183</v>
      </c>
      <c r="Y6" t="s">
        <v>84</v>
      </c>
      <c r="Z6" t="s">
        <v>84</v>
      </c>
      <c r="AA6" t="s">
        <v>84</v>
      </c>
      <c r="AB6" t="s">
        <v>84</v>
      </c>
      <c r="AC6" t="s">
        <v>183</v>
      </c>
      <c r="AD6" t="s">
        <v>183</v>
      </c>
      <c r="AE6" t="s">
        <v>183</v>
      </c>
      <c r="AF6" t="s">
        <v>84</v>
      </c>
      <c r="AG6" t="s">
        <v>183</v>
      </c>
      <c r="AH6" t="s">
        <v>183</v>
      </c>
      <c r="AI6" t="s">
        <v>183</v>
      </c>
      <c r="AJ6" t="s">
        <v>183</v>
      </c>
      <c r="AK6" t="s">
        <v>183</v>
      </c>
      <c r="AL6" t="s">
        <v>183</v>
      </c>
      <c r="AM6" t="s">
        <v>183</v>
      </c>
      <c r="AN6" t="s">
        <v>183</v>
      </c>
      <c r="AO6" t="s">
        <v>183</v>
      </c>
      <c r="AP6" t="s">
        <v>183</v>
      </c>
      <c r="AQ6" t="s">
        <v>84</v>
      </c>
      <c r="AR6" t="s">
        <v>183</v>
      </c>
      <c r="AS6" t="s">
        <v>183</v>
      </c>
      <c r="AT6" t="s">
        <v>183</v>
      </c>
      <c r="AU6" t="s">
        <v>183</v>
      </c>
      <c r="AV6" t="s">
        <v>84</v>
      </c>
      <c r="AW6" t="s">
        <v>183</v>
      </c>
      <c r="AX6" t="s">
        <v>183</v>
      </c>
      <c r="AY6" t="s">
        <v>183</v>
      </c>
      <c r="AZ6" t="s">
        <v>183</v>
      </c>
      <c r="BA6" t="s">
        <v>183</v>
      </c>
      <c r="BB6" t="s">
        <v>183</v>
      </c>
      <c r="BC6" t="s">
        <v>183</v>
      </c>
      <c r="BD6" t="s">
        <v>183</v>
      </c>
      <c r="BE6" t="s">
        <v>84</v>
      </c>
      <c r="BF6" t="s">
        <v>183</v>
      </c>
      <c r="BG6" t="s">
        <v>183</v>
      </c>
      <c r="BH6" t="s">
        <v>183</v>
      </c>
      <c r="BI6" t="s">
        <v>183</v>
      </c>
      <c r="BJ6" t="s">
        <v>183</v>
      </c>
      <c r="BK6" t="s">
        <v>183</v>
      </c>
      <c r="BL6" t="s">
        <v>183</v>
      </c>
      <c r="BM6" t="s">
        <v>183</v>
      </c>
      <c r="BN6" t="s">
        <v>183</v>
      </c>
      <c r="BO6" t="s">
        <v>183</v>
      </c>
      <c r="BP6" t="s">
        <v>183</v>
      </c>
      <c r="BQ6" t="s">
        <v>183</v>
      </c>
      <c r="BR6" t="s">
        <v>84</v>
      </c>
      <c r="BS6" t="s">
        <v>84</v>
      </c>
      <c r="BT6" t="s">
        <v>183</v>
      </c>
      <c r="BU6" t="s">
        <v>84</v>
      </c>
      <c r="BV6" t="s">
        <v>183</v>
      </c>
      <c r="BW6" t="s">
        <v>183</v>
      </c>
      <c r="BX6" t="s">
        <v>183</v>
      </c>
      <c r="BY6" t="s">
        <v>183</v>
      </c>
      <c r="BZ6" t="s">
        <v>84</v>
      </c>
      <c r="CA6" t="s">
        <v>84</v>
      </c>
      <c r="CB6" t="s">
        <v>183</v>
      </c>
      <c r="CC6" t="s">
        <v>183</v>
      </c>
      <c r="CD6" t="s">
        <v>84</v>
      </c>
      <c r="CE6" t="s">
        <v>183</v>
      </c>
      <c r="CF6" t="s">
        <v>183</v>
      </c>
      <c r="CG6" t="s">
        <v>183</v>
      </c>
      <c r="CH6" t="s">
        <v>183</v>
      </c>
      <c r="CI6" t="s">
        <v>183</v>
      </c>
      <c r="CJ6" t="s">
        <v>183</v>
      </c>
      <c r="CK6" t="s">
        <v>183</v>
      </c>
      <c r="CL6" t="s">
        <v>84</v>
      </c>
      <c r="CM6">
        <v>1</v>
      </c>
    </row>
    <row r="7" spans="1:91" x14ac:dyDescent="0.25">
      <c r="A7" t="s">
        <v>82</v>
      </c>
      <c r="B7" t="s">
        <v>87</v>
      </c>
      <c r="C7" t="s">
        <v>84</v>
      </c>
      <c r="D7" t="s">
        <v>183</v>
      </c>
      <c r="E7" t="s">
        <v>84</v>
      </c>
      <c r="F7" t="s">
        <v>84</v>
      </c>
      <c r="G7" t="s">
        <v>84</v>
      </c>
      <c r="H7" t="s">
        <v>84</v>
      </c>
      <c r="I7" t="s">
        <v>183</v>
      </c>
      <c r="J7" t="s">
        <v>183</v>
      </c>
      <c r="K7" t="s">
        <v>183</v>
      </c>
      <c r="L7" t="s">
        <v>84</v>
      </c>
      <c r="M7" t="s">
        <v>183</v>
      </c>
      <c r="N7" t="s">
        <v>183</v>
      </c>
      <c r="O7" t="s">
        <v>183</v>
      </c>
      <c r="P7" t="s">
        <v>183</v>
      </c>
      <c r="Q7" t="s">
        <v>183</v>
      </c>
      <c r="R7" t="s">
        <v>183</v>
      </c>
      <c r="S7" t="s">
        <v>183</v>
      </c>
      <c r="T7" t="s">
        <v>183</v>
      </c>
      <c r="U7" t="s">
        <v>183</v>
      </c>
      <c r="V7" t="s">
        <v>183</v>
      </c>
      <c r="W7" t="s">
        <v>84</v>
      </c>
      <c r="X7" t="s">
        <v>183</v>
      </c>
      <c r="Y7" t="s">
        <v>84</v>
      </c>
      <c r="Z7" t="s">
        <v>84</v>
      </c>
      <c r="AA7" t="s">
        <v>84</v>
      </c>
      <c r="AB7" t="s">
        <v>84</v>
      </c>
      <c r="AC7" t="s">
        <v>183</v>
      </c>
      <c r="AD7" t="s">
        <v>183</v>
      </c>
      <c r="AE7" t="s">
        <v>183</v>
      </c>
      <c r="AF7" t="s">
        <v>84</v>
      </c>
      <c r="AG7" t="s">
        <v>183</v>
      </c>
      <c r="AH7" t="s">
        <v>183</v>
      </c>
      <c r="AI7" t="s">
        <v>183</v>
      </c>
      <c r="AJ7" t="s">
        <v>183</v>
      </c>
      <c r="AK7" t="s">
        <v>183</v>
      </c>
      <c r="AL7" t="s">
        <v>183</v>
      </c>
      <c r="AM7" t="s">
        <v>183</v>
      </c>
      <c r="AN7" t="s">
        <v>183</v>
      </c>
      <c r="AO7" t="s">
        <v>183</v>
      </c>
      <c r="AP7" t="s">
        <v>183</v>
      </c>
      <c r="AQ7" t="s">
        <v>84</v>
      </c>
      <c r="AR7" t="s">
        <v>183</v>
      </c>
      <c r="AS7" t="s">
        <v>183</v>
      </c>
      <c r="AT7" t="s">
        <v>183</v>
      </c>
      <c r="AU7" t="s">
        <v>183</v>
      </c>
      <c r="AV7" t="s">
        <v>84</v>
      </c>
      <c r="AW7" t="s">
        <v>183</v>
      </c>
      <c r="AX7" t="s">
        <v>183</v>
      </c>
      <c r="AY7" t="s">
        <v>183</v>
      </c>
      <c r="AZ7" t="s">
        <v>183</v>
      </c>
      <c r="BA7" t="s">
        <v>183</v>
      </c>
      <c r="BB7" t="s">
        <v>183</v>
      </c>
      <c r="BC7" t="s">
        <v>183</v>
      </c>
      <c r="BD7" t="s">
        <v>183</v>
      </c>
      <c r="BE7" t="s">
        <v>84</v>
      </c>
      <c r="BF7" t="s">
        <v>183</v>
      </c>
      <c r="BG7" t="s">
        <v>183</v>
      </c>
      <c r="BH7" t="s">
        <v>183</v>
      </c>
      <c r="BI7" t="s">
        <v>183</v>
      </c>
      <c r="BJ7" t="s">
        <v>183</v>
      </c>
      <c r="BK7" t="s">
        <v>183</v>
      </c>
      <c r="BL7" t="s">
        <v>183</v>
      </c>
      <c r="BM7" t="s">
        <v>183</v>
      </c>
      <c r="BN7" t="s">
        <v>183</v>
      </c>
      <c r="BO7" t="s">
        <v>183</v>
      </c>
      <c r="BP7" t="s">
        <v>183</v>
      </c>
      <c r="BQ7" t="s">
        <v>183</v>
      </c>
      <c r="BR7" t="s">
        <v>84</v>
      </c>
      <c r="BS7" t="s">
        <v>84</v>
      </c>
      <c r="BT7" t="s">
        <v>183</v>
      </c>
      <c r="BU7" t="s">
        <v>84</v>
      </c>
      <c r="BV7" t="s">
        <v>183</v>
      </c>
      <c r="BW7" t="s">
        <v>183</v>
      </c>
      <c r="BX7" t="s">
        <v>183</v>
      </c>
      <c r="BY7" t="s">
        <v>183</v>
      </c>
      <c r="BZ7" t="s">
        <v>84</v>
      </c>
      <c r="CA7" t="s">
        <v>84</v>
      </c>
      <c r="CB7" t="s">
        <v>183</v>
      </c>
      <c r="CC7" t="s">
        <v>183</v>
      </c>
      <c r="CD7" t="s">
        <v>84</v>
      </c>
      <c r="CE7" t="s">
        <v>183</v>
      </c>
      <c r="CF7" t="s">
        <v>183</v>
      </c>
      <c r="CG7" t="s">
        <v>183</v>
      </c>
      <c r="CH7" t="s">
        <v>183</v>
      </c>
      <c r="CI7" t="s">
        <v>183</v>
      </c>
      <c r="CJ7" t="s">
        <v>183</v>
      </c>
      <c r="CK7" t="s">
        <v>183</v>
      </c>
      <c r="CL7" t="s">
        <v>84</v>
      </c>
      <c r="CM7">
        <v>1</v>
      </c>
    </row>
    <row r="8" spans="1:91" x14ac:dyDescent="0.25">
      <c r="A8" t="s">
        <v>82</v>
      </c>
      <c r="B8" t="s">
        <v>88</v>
      </c>
      <c r="C8" t="s">
        <v>84</v>
      </c>
      <c r="D8" t="s">
        <v>183</v>
      </c>
      <c r="E8" t="s">
        <v>84</v>
      </c>
      <c r="F8" t="s">
        <v>84</v>
      </c>
      <c r="G8" t="s">
        <v>84</v>
      </c>
      <c r="H8" t="s">
        <v>84</v>
      </c>
      <c r="I8" t="s">
        <v>183</v>
      </c>
      <c r="J8" t="s">
        <v>183</v>
      </c>
      <c r="K8" t="s">
        <v>183</v>
      </c>
      <c r="L8" t="s">
        <v>84</v>
      </c>
      <c r="M8" t="s">
        <v>183</v>
      </c>
      <c r="N8" t="s">
        <v>183</v>
      </c>
      <c r="O8" t="s">
        <v>183</v>
      </c>
      <c r="P8" t="s">
        <v>183</v>
      </c>
      <c r="Q8" t="s">
        <v>183</v>
      </c>
      <c r="R8" t="s">
        <v>183</v>
      </c>
      <c r="S8" t="s">
        <v>183</v>
      </c>
      <c r="T8" t="s">
        <v>183</v>
      </c>
      <c r="U8" t="s">
        <v>183</v>
      </c>
      <c r="V8" t="s">
        <v>183</v>
      </c>
      <c r="W8" t="s">
        <v>84</v>
      </c>
      <c r="X8" t="s">
        <v>183</v>
      </c>
      <c r="Y8" t="s">
        <v>84</v>
      </c>
      <c r="Z8" t="s">
        <v>84</v>
      </c>
      <c r="AA8" t="s">
        <v>84</v>
      </c>
      <c r="AB8" t="s">
        <v>84</v>
      </c>
      <c r="AC8" t="s">
        <v>183</v>
      </c>
      <c r="AD8" t="s">
        <v>183</v>
      </c>
      <c r="AE8" t="s">
        <v>183</v>
      </c>
      <c r="AF8" t="s">
        <v>84</v>
      </c>
      <c r="AG8" t="s">
        <v>183</v>
      </c>
      <c r="AH8" t="s">
        <v>183</v>
      </c>
      <c r="AI8" t="s">
        <v>183</v>
      </c>
      <c r="AJ8" t="s">
        <v>183</v>
      </c>
      <c r="AK8" t="s">
        <v>183</v>
      </c>
      <c r="AL8" t="s">
        <v>183</v>
      </c>
      <c r="AM8" t="s">
        <v>183</v>
      </c>
      <c r="AN8" t="s">
        <v>183</v>
      </c>
      <c r="AO8" t="s">
        <v>183</v>
      </c>
      <c r="AP8" t="s">
        <v>183</v>
      </c>
      <c r="AQ8" t="s">
        <v>84</v>
      </c>
      <c r="AR8" t="s">
        <v>183</v>
      </c>
      <c r="AS8" t="s">
        <v>183</v>
      </c>
      <c r="AT8" t="s">
        <v>183</v>
      </c>
      <c r="AU8" t="s">
        <v>183</v>
      </c>
      <c r="AV8" t="s">
        <v>84</v>
      </c>
      <c r="AW8" t="s">
        <v>183</v>
      </c>
      <c r="AX8" t="s">
        <v>183</v>
      </c>
      <c r="AY8" t="s">
        <v>183</v>
      </c>
      <c r="AZ8" t="s">
        <v>183</v>
      </c>
      <c r="BA8" t="s">
        <v>183</v>
      </c>
      <c r="BB8" t="s">
        <v>183</v>
      </c>
      <c r="BC8" t="s">
        <v>183</v>
      </c>
      <c r="BD8" t="s">
        <v>183</v>
      </c>
      <c r="BE8" t="s">
        <v>84</v>
      </c>
      <c r="BF8" t="s">
        <v>183</v>
      </c>
      <c r="BG8" t="s">
        <v>183</v>
      </c>
      <c r="BH8" t="s">
        <v>183</v>
      </c>
      <c r="BI8" t="s">
        <v>183</v>
      </c>
      <c r="BJ8" t="s">
        <v>183</v>
      </c>
      <c r="BK8" t="s">
        <v>183</v>
      </c>
      <c r="BL8" t="s">
        <v>183</v>
      </c>
      <c r="BM8" t="s">
        <v>183</v>
      </c>
      <c r="BN8" t="s">
        <v>183</v>
      </c>
      <c r="BO8" t="s">
        <v>183</v>
      </c>
      <c r="BP8" t="s">
        <v>183</v>
      </c>
      <c r="BQ8" t="s">
        <v>183</v>
      </c>
      <c r="BR8" t="s">
        <v>84</v>
      </c>
      <c r="BS8" t="s">
        <v>84</v>
      </c>
      <c r="BT8" t="s">
        <v>183</v>
      </c>
      <c r="BU8" t="s">
        <v>84</v>
      </c>
      <c r="BV8" t="s">
        <v>183</v>
      </c>
      <c r="BW8" t="s">
        <v>183</v>
      </c>
      <c r="BX8" t="s">
        <v>183</v>
      </c>
      <c r="BY8" t="s">
        <v>183</v>
      </c>
      <c r="BZ8" t="s">
        <v>84</v>
      </c>
      <c r="CA8" t="s">
        <v>84</v>
      </c>
      <c r="CB8" t="s">
        <v>183</v>
      </c>
      <c r="CC8" t="s">
        <v>183</v>
      </c>
      <c r="CD8" t="s">
        <v>84</v>
      </c>
      <c r="CE8" t="s">
        <v>183</v>
      </c>
      <c r="CF8" t="s">
        <v>183</v>
      </c>
      <c r="CG8" t="s">
        <v>183</v>
      </c>
      <c r="CH8" t="s">
        <v>183</v>
      </c>
      <c r="CI8" t="s">
        <v>183</v>
      </c>
      <c r="CJ8" t="s">
        <v>183</v>
      </c>
      <c r="CK8" t="s">
        <v>183</v>
      </c>
      <c r="CL8" t="s">
        <v>84</v>
      </c>
      <c r="CM8">
        <v>1</v>
      </c>
    </row>
    <row r="9" spans="1:91" x14ac:dyDescent="0.25">
      <c r="A9" t="s">
        <v>82</v>
      </c>
      <c r="B9" t="s">
        <v>89</v>
      </c>
      <c r="C9" t="s">
        <v>84</v>
      </c>
      <c r="D9" t="s">
        <v>183</v>
      </c>
      <c r="E9" t="s">
        <v>84</v>
      </c>
      <c r="F9" t="s">
        <v>84</v>
      </c>
      <c r="G9" t="s">
        <v>84</v>
      </c>
      <c r="H9" t="s">
        <v>84</v>
      </c>
      <c r="I9" t="s">
        <v>183</v>
      </c>
      <c r="J9" t="s">
        <v>183</v>
      </c>
      <c r="K9" t="s">
        <v>183</v>
      </c>
      <c r="L9" t="s">
        <v>84</v>
      </c>
      <c r="M9" t="s">
        <v>183</v>
      </c>
      <c r="N9" t="s">
        <v>84</v>
      </c>
      <c r="O9" t="s">
        <v>84</v>
      </c>
      <c r="P9" t="s">
        <v>183</v>
      </c>
      <c r="Q9" t="s">
        <v>183</v>
      </c>
      <c r="R9" t="s">
        <v>183</v>
      </c>
      <c r="S9" t="s">
        <v>84</v>
      </c>
      <c r="T9" t="s">
        <v>84</v>
      </c>
      <c r="U9" t="s">
        <v>183</v>
      </c>
      <c r="V9" t="s">
        <v>183</v>
      </c>
      <c r="W9" t="s">
        <v>84</v>
      </c>
      <c r="X9" t="s">
        <v>183</v>
      </c>
      <c r="Y9" t="s">
        <v>84</v>
      </c>
      <c r="Z9" t="s">
        <v>84</v>
      </c>
      <c r="AA9" t="s">
        <v>84</v>
      </c>
      <c r="AB9" t="s">
        <v>84</v>
      </c>
      <c r="AC9" t="s">
        <v>183</v>
      </c>
      <c r="AD9" t="s">
        <v>183</v>
      </c>
      <c r="AE9" t="s">
        <v>183</v>
      </c>
      <c r="AF9" t="s">
        <v>84</v>
      </c>
      <c r="AG9" t="s">
        <v>183</v>
      </c>
      <c r="AH9" t="s">
        <v>84</v>
      </c>
      <c r="AI9" t="s">
        <v>84</v>
      </c>
      <c r="AJ9" t="s">
        <v>183</v>
      </c>
      <c r="AK9" t="s">
        <v>183</v>
      </c>
      <c r="AL9" t="s">
        <v>183</v>
      </c>
      <c r="AM9" t="s">
        <v>84</v>
      </c>
      <c r="AN9" t="s">
        <v>84</v>
      </c>
      <c r="AO9" t="s">
        <v>183</v>
      </c>
      <c r="AP9" t="s">
        <v>183</v>
      </c>
      <c r="AQ9" t="s">
        <v>84</v>
      </c>
      <c r="AR9" t="s">
        <v>183</v>
      </c>
      <c r="AS9" t="s">
        <v>183</v>
      </c>
      <c r="AT9" t="s">
        <v>183</v>
      </c>
      <c r="AU9" t="s">
        <v>183</v>
      </c>
      <c r="AV9" t="s">
        <v>84</v>
      </c>
      <c r="AW9" t="s">
        <v>183</v>
      </c>
      <c r="AX9" t="s">
        <v>183</v>
      </c>
      <c r="AY9" t="s">
        <v>183</v>
      </c>
      <c r="AZ9" t="s">
        <v>183</v>
      </c>
      <c r="BA9" t="s">
        <v>183</v>
      </c>
      <c r="BB9" t="s">
        <v>183</v>
      </c>
      <c r="BC9" t="s">
        <v>183</v>
      </c>
      <c r="BD9" t="s">
        <v>183</v>
      </c>
      <c r="BE9" t="s">
        <v>84</v>
      </c>
      <c r="BF9" t="s">
        <v>183</v>
      </c>
      <c r="BG9" t="s">
        <v>183</v>
      </c>
      <c r="BH9" t="s">
        <v>183</v>
      </c>
      <c r="BI9" t="s">
        <v>183</v>
      </c>
      <c r="BJ9" t="s">
        <v>183</v>
      </c>
      <c r="BK9" t="s">
        <v>183</v>
      </c>
      <c r="BL9" t="s">
        <v>183</v>
      </c>
      <c r="BM9" t="s">
        <v>183</v>
      </c>
      <c r="BN9" t="s">
        <v>183</v>
      </c>
      <c r="BO9" t="s">
        <v>183</v>
      </c>
      <c r="BP9" t="s">
        <v>183</v>
      </c>
      <c r="BQ9" t="s">
        <v>183</v>
      </c>
      <c r="BR9" t="s">
        <v>84</v>
      </c>
      <c r="BS9" t="s">
        <v>84</v>
      </c>
      <c r="BT9" t="s">
        <v>183</v>
      </c>
      <c r="BU9" t="s">
        <v>84</v>
      </c>
      <c r="BV9" t="s">
        <v>183</v>
      </c>
      <c r="BW9" t="s">
        <v>183</v>
      </c>
      <c r="BX9" t="s">
        <v>183</v>
      </c>
      <c r="BY9" t="s">
        <v>183</v>
      </c>
      <c r="BZ9" t="s">
        <v>84</v>
      </c>
      <c r="CA9" t="s">
        <v>84</v>
      </c>
      <c r="CB9" t="s">
        <v>183</v>
      </c>
      <c r="CC9" t="s">
        <v>183</v>
      </c>
      <c r="CD9" t="s">
        <v>84</v>
      </c>
      <c r="CE9" t="s">
        <v>183</v>
      </c>
      <c r="CF9" t="s">
        <v>183</v>
      </c>
      <c r="CG9" t="s">
        <v>183</v>
      </c>
      <c r="CH9" t="s">
        <v>183</v>
      </c>
      <c r="CI9" t="s">
        <v>183</v>
      </c>
      <c r="CJ9" t="s">
        <v>183</v>
      </c>
      <c r="CK9" t="s">
        <v>183</v>
      </c>
      <c r="CL9" t="s">
        <v>84</v>
      </c>
      <c r="CM9">
        <v>1</v>
      </c>
    </row>
    <row r="10" spans="1:91" x14ac:dyDescent="0.25">
      <c r="A10" t="s">
        <v>82</v>
      </c>
      <c r="B10" t="s">
        <v>90</v>
      </c>
      <c r="C10" t="s">
        <v>84</v>
      </c>
      <c r="D10" t="s">
        <v>183</v>
      </c>
      <c r="E10" t="s">
        <v>84</v>
      </c>
      <c r="F10" t="s">
        <v>84</v>
      </c>
      <c r="G10" t="s">
        <v>84</v>
      </c>
      <c r="H10" t="s">
        <v>84</v>
      </c>
      <c r="I10" t="s">
        <v>183</v>
      </c>
      <c r="J10" t="s">
        <v>183</v>
      </c>
      <c r="K10" t="s">
        <v>183</v>
      </c>
      <c r="L10" t="s">
        <v>84</v>
      </c>
      <c r="M10" t="s">
        <v>183</v>
      </c>
      <c r="N10" t="s">
        <v>183</v>
      </c>
      <c r="O10" t="s">
        <v>183</v>
      </c>
      <c r="P10" t="s">
        <v>183</v>
      </c>
      <c r="Q10" t="s">
        <v>183</v>
      </c>
      <c r="R10" t="s">
        <v>183</v>
      </c>
      <c r="S10" t="s">
        <v>183</v>
      </c>
      <c r="T10" t="s">
        <v>183</v>
      </c>
      <c r="U10" t="s">
        <v>183</v>
      </c>
      <c r="V10" t="s">
        <v>183</v>
      </c>
      <c r="W10" t="s">
        <v>84</v>
      </c>
      <c r="X10" t="s">
        <v>183</v>
      </c>
      <c r="Y10" t="s">
        <v>84</v>
      </c>
      <c r="Z10" t="s">
        <v>84</v>
      </c>
      <c r="AA10" t="s">
        <v>84</v>
      </c>
      <c r="AB10" t="s">
        <v>84</v>
      </c>
      <c r="AC10" t="s">
        <v>183</v>
      </c>
      <c r="AD10" t="s">
        <v>183</v>
      </c>
      <c r="AE10" t="s">
        <v>183</v>
      </c>
      <c r="AF10" t="s">
        <v>84</v>
      </c>
      <c r="AG10" t="s">
        <v>183</v>
      </c>
      <c r="AH10" t="s">
        <v>183</v>
      </c>
      <c r="AI10" t="s">
        <v>183</v>
      </c>
      <c r="AJ10" t="s">
        <v>183</v>
      </c>
      <c r="AK10" t="s">
        <v>183</v>
      </c>
      <c r="AL10" t="s">
        <v>183</v>
      </c>
      <c r="AM10" t="s">
        <v>183</v>
      </c>
      <c r="AN10" t="s">
        <v>183</v>
      </c>
      <c r="AO10" t="s">
        <v>183</v>
      </c>
      <c r="AP10" t="s">
        <v>183</v>
      </c>
      <c r="AQ10" t="s">
        <v>84</v>
      </c>
      <c r="AR10" t="s">
        <v>183</v>
      </c>
      <c r="AS10" t="s">
        <v>183</v>
      </c>
      <c r="AT10" t="s">
        <v>183</v>
      </c>
      <c r="AU10" t="s">
        <v>183</v>
      </c>
      <c r="AV10" t="s">
        <v>84</v>
      </c>
      <c r="AW10" t="s">
        <v>183</v>
      </c>
      <c r="AX10" t="s">
        <v>183</v>
      </c>
      <c r="AY10" t="s">
        <v>183</v>
      </c>
      <c r="AZ10" t="s">
        <v>183</v>
      </c>
      <c r="BA10" t="s">
        <v>183</v>
      </c>
      <c r="BB10" t="s">
        <v>183</v>
      </c>
      <c r="BC10" t="s">
        <v>183</v>
      </c>
      <c r="BD10" t="s">
        <v>183</v>
      </c>
      <c r="BE10" t="s">
        <v>84</v>
      </c>
      <c r="BF10" t="s">
        <v>183</v>
      </c>
      <c r="BG10" t="s">
        <v>183</v>
      </c>
      <c r="BH10" t="s">
        <v>183</v>
      </c>
      <c r="BI10" t="s">
        <v>183</v>
      </c>
      <c r="BJ10" t="s">
        <v>183</v>
      </c>
      <c r="BK10" t="s">
        <v>183</v>
      </c>
      <c r="BL10" t="s">
        <v>183</v>
      </c>
      <c r="BM10" t="s">
        <v>183</v>
      </c>
      <c r="BN10" t="s">
        <v>183</v>
      </c>
      <c r="BO10" t="s">
        <v>183</v>
      </c>
      <c r="BP10" t="s">
        <v>183</v>
      </c>
      <c r="BQ10" t="s">
        <v>183</v>
      </c>
      <c r="BR10" t="s">
        <v>84</v>
      </c>
      <c r="BS10" t="s">
        <v>84</v>
      </c>
      <c r="BT10" t="s">
        <v>183</v>
      </c>
      <c r="BU10" t="s">
        <v>84</v>
      </c>
      <c r="BV10" t="s">
        <v>183</v>
      </c>
      <c r="BW10" t="s">
        <v>183</v>
      </c>
      <c r="BX10" t="s">
        <v>183</v>
      </c>
      <c r="BY10" t="s">
        <v>183</v>
      </c>
      <c r="BZ10" t="s">
        <v>84</v>
      </c>
      <c r="CA10" t="s">
        <v>84</v>
      </c>
      <c r="CB10" t="s">
        <v>183</v>
      </c>
      <c r="CC10" t="s">
        <v>183</v>
      </c>
      <c r="CD10" t="s">
        <v>84</v>
      </c>
      <c r="CE10" t="s">
        <v>183</v>
      </c>
      <c r="CF10" t="s">
        <v>183</v>
      </c>
      <c r="CG10" t="s">
        <v>183</v>
      </c>
      <c r="CH10" t="s">
        <v>183</v>
      </c>
      <c r="CI10" t="s">
        <v>183</v>
      </c>
      <c r="CJ10" t="s">
        <v>183</v>
      </c>
      <c r="CK10" t="s">
        <v>183</v>
      </c>
      <c r="CL10" t="s">
        <v>84</v>
      </c>
      <c r="CM10">
        <v>1</v>
      </c>
    </row>
    <row r="11" spans="1:91" x14ac:dyDescent="0.25">
      <c r="A11" t="s">
        <v>82</v>
      </c>
      <c r="B11" t="s">
        <v>91</v>
      </c>
      <c r="C11" t="s">
        <v>84</v>
      </c>
      <c r="D11" t="s">
        <v>183</v>
      </c>
      <c r="E11" t="s">
        <v>84</v>
      </c>
      <c r="F11" t="s">
        <v>84</v>
      </c>
      <c r="G11" t="s">
        <v>84</v>
      </c>
      <c r="H11" t="s">
        <v>84</v>
      </c>
      <c r="I11" t="s">
        <v>183</v>
      </c>
      <c r="J11" t="s">
        <v>183</v>
      </c>
      <c r="K11" t="s">
        <v>183</v>
      </c>
      <c r="L11" t="s">
        <v>84</v>
      </c>
      <c r="M11" t="s">
        <v>183</v>
      </c>
      <c r="N11" t="s">
        <v>183</v>
      </c>
      <c r="O11" t="s">
        <v>183</v>
      </c>
      <c r="P11" t="s">
        <v>183</v>
      </c>
      <c r="Q11" t="s">
        <v>183</v>
      </c>
      <c r="R11" t="s">
        <v>183</v>
      </c>
      <c r="S11" t="s">
        <v>183</v>
      </c>
      <c r="T11" t="s">
        <v>183</v>
      </c>
      <c r="U11" t="s">
        <v>183</v>
      </c>
      <c r="V11" t="s">
        <v>183</v>
      </c>
      <c r="W11" t="s">
        <v>84</v>
      </c>
      <c r="X11" t="s">
        <v>183</v>
      </c>
      <c r="Y11" t="s">
        <v>84</v>
      </c>
      <c r="Z11" t="s">
        <v>84</v>
      </c>
      <c r="AA11" t="s">
        <v>84</v>
      </c>
      <c r="AB11" t="s">
        <v>84</v>
      </c>
      <c r="AC11" t="s">
        <v>183</v>
      </c>
      <c r="AD11" t="s">
        <v>183</v>
      </c>
      <c r="AE11" t="s">
        <v>183</v>
      </c>
      <c r="AF11" t="s">
        <v>84</v>
      </c>
      <c r="AG11" t="s">
        <v>183</v>
      </c>
      <c r="AH11" t="s">
        <v>183</v>
      </c>
      <c r="AI11" t="s">
        <v>183</v>
      </c>
      <c r="AJ11" t="s">
        <v>183</v>
      </c>
      <c r="AK11" t="s">
        <v>183</v>
      </c>
      <c r="AL11" t="s">
        <v>183</v>
      </c>
      <c r="AM11" t="s">
        <v>183</v>
      </c>
      <c r="AN11" t="s">
        <v>183</v>
      </c>
      <c r="AO11" t="s">
        <v>183</v>
      </c>
      <c r="AP11" t="s">
        <v>183</v>
      </c>
      <c r="AQ11" t="s">
        <v>84</v>
      </c>
      <c r="AR11" t="s">
        <v>183</v>
      </c>
      <c r="AS11" t="s">
        <v>183</v>
      </c>
      <c r="AT11" t="s">
        <v>183</v>
      </c>
      <c r="AU11" t="s">
        <v>183</v>
      </c>
      <c r="AV11" t="s">
        <v>84</v>
      </c>
      <c r="AW11" t="s">
        <v>183</v>
      </c>
      <c r="AX11" t="s">
        <v>183</v>
      </c>
      <c r="AY11" t="s">
        <v>183</v>
      </c>
      <c r="AZ11" t="s">
        <v>183</v>
      </c>
      <c r="BA11" t="s">
        <v>183</v>
      </c>
      <c r="BB11" t="s">
        <v>183</v>
      </c>
      <c r="BC11" t="s">
        <v>183</v>
      </c>
      <c r="BD11" t="s">
        <v>183</v>
      </c>
      <c r="BE11" t="s">
        <v>84</v>
      </c>
      <c r="BF11" t="s">
        <v>183</v>
      </c>
      <c r="BG11" t="s">
        <v>183</v>
      </c>
      <c r="BH11" t="s">
        <v>183</v>
      </c>
      <c r="BI11" t="s">
        <v>183</v>
      </c>
      <c r="BJ11" t="s">
        <v>183</v>
      </c>
      <c r="BK11" t="s">
        <v>183</v>
      </c>
      <c r="BL11" t="s">
        <v>183</v>
      </c>
      <c r="BM11" t="s">
        <v>183</v>
      </c>
      <c r="BN11" t="s">
        <v>183</v>
      </c>
      <c r="BO11" t="s">
        <v>183</v>
      </c>
      <c r="BP11" t="s">
        <v>183</v>
      </c>
      <c r="BQ11" t="s">
        <v>183</v>
      </c>
      <c r="BR11" t="s">
        <v>84</v>
      </c>
      <c r="BS11" t="s">
        <v>84</v>
      </c>
      <c r="BT11" t="s">
        <v>183</v>
      </c>
      <c r="BU11" t="s">
        <v>84</v>
      </c>
      <c r="BV11" t="s">
        <v>183</v>
      </c>
      <c r="BW11" t="s">
        <v>183</v>
      </c>
      <c r="BX11" t="s">
        <v>183</v>
      </c>
      <c r="BY11" t="s">
        <v>183</v>
      </c>
      <c r="BZ11" t="s">
        <v>84</v>
      </c>
      <c r="CA11" t="s">
        <v>84</v>
      </c>
      <c r="CB11" t="s">
        <v>183</v>
      </c>
      <c r="CC11" t="s">
        <v>183</v>
      </c>
      <c r="CD11" t="s">
        <v>84</v>
      </c>
      <c r="CE11" t="s">
        <v>183</v>
      </c>
      <c r="CF11" t="s">
        <v>183</v>
      </c>
      <c r="CG11" t="s">
        <v>183</v>
      </c>
      <c r="CH11" t="s">
        <v>183</v>
      </c>
      <c r="CI11" t="s">
        <v>183</v>
      </c>
      <c r="CJ11" t="s">
        <v>183</v>
      </c>
      <c r="CK11" t="s">
        <v>183</v>
      </c>
      <c r="CL11" t="s">
        <v>84</v>
      </c>
      <c r="CM11">
        <v>1</v>
      </c>
    </row>
    <row r="12" spans="1:91" x14ac:dyDescent="0.25">
      <c r="A12" t="s">
        <v>92</v>
      </c>
      <c r="B12" t="s">
        <v>93</v>
      </c>
      <c r="C12" t="s">
        <v>84</v>
      </c>
      <c r="D12" t="s">
        <v>183</v>
      </c>
      <c r="E12" t="s">
        <v>84</v>
      </c>
      <c r="F12" t="s">
        <v>84</v>
      </c>
      <c r="G12" t="s">
        <v>84</v>
      </c>
      <c r="H12" t="s">
        <v>84</v>
      </c>
      <c r="I12" t="s">
        <v>183</v>
      </c>
      <c r="J12" t="s">
        <v>183</v>
      </c>
      <c r="K12" t="s">
        <v>183</v>
      </c>
      <c r="L12" t="s">
        <v>84</v>
      </c>
      <c r="M12" t="s">
        <v>183</v>
      </c>
      <c r="N12" t="s">
        <v>183</v>
      </c>
      <c r="O12" t="s">
        <v>183</v>
      </c>
      <c r="P12" t="s">
        <v>183</v>
      </c>
      <c r="Q12" t="s">
        <v>183</v>
      </c>
      <c r="R12" t="s">
        <v>183</v>
      </c>
      <c r="S12" t="s">
        <v>183</v>
      </c>
      <c r="T12" t="s">
        <v>183</v>
      </c>
      <c r="U12" t="s">
        <v>183</v>
      </c>
      <c r="V12" t="s">
        <v>183</v>
      </c>
      <c r="W12" t="s">
        <v>84</v>
      </c>
      <c r="X12" t="s">
        <v>183</v>
      </c>
      <c r="Y12" t="s">
        <v>84</v>
      </c>
      <c r="Z12" t="s">
        <v>84</v>
      </c>
      <c r="AA12" t="s">
        <v>84</v>
      </c>
      <c r="AB12" t="s">
        <v>84</v>
      </c>
      <c r="AC12" t="s">
        <v>183</v>
      </c>
      <c r="AD12" t="s">
        <v>183</v>
      </c>
      <c r="AE12" t="s">
        <v>183</v>
      </c>
      <c r="AF12" t="s">
        <v>84</v>
      </c>
      <c r="AG12" t="s">
        <v>183</v>
      </c>
      <c r="AH12" t="s">
        <v>183</v>
      </c>
      <c r="AI12" t="s">
        <v>183</v>
      </c>
      <c r="AJ12" t="s">
        <v>183</v>
      </c>
      <c r="AK12" t="s">
        <v>183</v>
      </c>
      <c r="AL12" t="s">
        <v>183</v>
      </c>
      <c r="AM12" t="s">
        <v>183</v>
      </c>
      <c r="AN12" t="s">
        <v>183</v>
      </c>
      <c r="AO12" t="s">
        <v>183</v>
      </c>
      <c r="AP12" t="s">
        <v>183</v>
      </c>
      <c r="AQ12" t="s">
        <v>84</v>
      </c>
      <c r="AR12" t="s">
        <v>183</v>
      </c>
      <c r="AS12" t="s">
        <v>183</v>
      </c>
      <c r="AT12" t="s">
        <v>183</v>
      </c>
      <c r="AU12" t="s">
        <v>183</v>
      </c>
      <c r="AV12" t="s">
        <v>84</v>
      </c>
      <c r="AW12" t="s">
        <v>183</v>
      </c>
      <c r="AX12" t="s">
        <v>183</v>
      </c>
      <c r="AY12" t="s">
        <v>183</v>
      </c>
      <c r="AZ12" t="s">
        <v>183</v>
      </c>
      <c r="BA12" t="s">
        <v>183</v>
      </c>
      <c r="BB12" t="s">
        <v>183</v>
      </c>
      <c r="BC12" t="s">
        <v>183</v>
      </c>
      <c r="BD12" t="s">
        <v>183</v>
      </c>
      <c r="BE12" t="s">
        <v>84</v>
      </c>
      <c r="BF12" t="s">
        <v>183</v>
      </c>
      <c r="BG12" t="s">
        <v>183</v>
      </c>
      <c r="BH12" t="s">
        <v>183</v>
      </c>
      <c r="BI12" t="s">
        <v>183</v>
      </c>
      <c r="BJ12" t="s">
        <v>183</v>
      </c>
      <c r="BK12" t="s">
        <v>183</v>
      </c>
      <c r="BL12" t="s">
        <v>183</v>
      </c>
      <c r="BM12" t="s">
        <v>183</v>
      </c>
      <c r="BN12" t="s">
        <v>183</v>
      </c>
      <c r="BO12" t="s">
        <v>183</v>
      </c>
      <c r="BP12" t="s">
        <v>183</v>
      </c>
      <c r="BQ12" t="s">
        <v>183</v>
      </c>
      <c r="BR12" t="s">
        <v>84</v>
      </c>
      <c r="BS12" t="s">
        <v>84</v>
      </c>
      <c r="BT12" t="s">
        <v>183</v>
      </c>
      <c r="BU12" t="s">
        <v>84</v>
      </c>
      <c r="BV12" t="s">
        <v>183</v>
      </c>
      <c r="BW12" t="s">
        <v>183</v>
      </c>
      <c r="BX12" t="s">
        <v>183</v>
      </c>
      <c r="BY12" t="s">
        <v>183</v>
      </c>
      <c r="BZ12" t="s">
        <v>84</v>
      </c>
      <c r="CA12" t="s">
        <v>84</v>
      </c>
      <c r="CB12" t="s">
        <v>183</v>
      </c>
      <c r="CC12" t="s">
        <v>183</v>
      </c>
      <c r="CD12" t="s">
        <v>84</v>
      </c>
      <c r="CE12" t="s">
        <v>183</v>
      </c>
      <c r="CF12" t="s">
        <v>183</v>
      </c>
      <c r="CG12" t="s">
        <v>183</v>
      </c>
      <c r="CH12" t="s">
        <v>183</v>
      </c>
      <c r="CI12" t="s">
        <v>183</v>
      </c>
      <c r="CJ12" t="s">
        <v>183</v>
      </c>
      <c r="CK12" t="s">
        <v>183</v>
      </c>
      <c r="CL12" t="s">
        <v>84</v>
      </c>
      <c r="CM12">
        <v>1</v>
      </c>
    </row>
    <row r="13" spans="1:91" x14ac:dyDescent="0.25">
      <c r="A13" t="s">
        <v>92</v>
      </c>
      <c r="B13" t="s">
        <v>94</v>
      </c>
      <c r="C13" t="s">
        <v>84</v>
      </c>
      <c r="D13" t="s">
        <v>183</v>
      </c>
      <c r="E13" t="s">
        <v>84</v>
      </c>
      <c r="F13" t="s">
        <v>84</v>
      </c>
      <c r="G13" t="s">
        <v>84</v>
      </c>
      <c r="H13" t="s">
        <v>84</v>
      </c>
      <c r="I13" t="s">
        <v>183</v>
      </c>
      <c r="J13" t="s">
        <v>183</v>
      </c>
      <c r="K13" t="s">
        <v>183</v>
      </c>
      <c r="L13" t="s">
        <v>84</v>
      </c>
      <c r="M13" t="s">
        <v>183</v>
      </c>
      <c r="N13" t="s">
        <v>183</v>
      </c>
      <c r="O13" t="s">
        <v>183</v>
      </c>
      <c r="P13" t="s">
        <v>183</v>
      </c>
      <c r="Q13" t="s">
        <v>183</v>
      </c>
      <c r="R13" t="s">
        <v>183</v>
      </c>
      <c r="S13" t="s">
        <v>183</v>
      </c>
      <c r="T13" t="s">
        <v>183</v>
      </c>
      <c r="U13" t="s">
        <v>183</v>
      </c>
      <c r="V13" t="s">
        <v>183</v>
      </c>
      <c r="W13" t="s">
        <v>84</v>
      </c>
      <c r="X13" t="s">
        <v>183</v>
      </c>
      <c r="Y13" t="s">
        <v>84</v>
      </c>
      <c r="Z13" t="s">
        <v>84</v>
      </c>
      <c r="AA13" t="s">
        <v>84</v>
      </c>
      <c r="AB13" t="s">
        <v>84</v>
      </c>
      <c r="AC13" t="s">
        <v>183</v>
      </c>
      <c r="AD13" t="s">
        <v>183</v>
      </c>
      <c r="AE13" t="s">
        <v>183</v>
      </c>
      <c r="AF13" t="s">
        <v>84</v>
      </c>
      <c r="AG13" t="s">
        <v>183</v>
      </c>
      <c r="AH13" t="s">
        <v>183</v>
      </c>
      <c r="AI13" t="s">
        <v>183</v>
      </c>
      <c r="AJ13" t="s">
        <v>183</v>
      </c>
      <c r="AK13" t="s">
        <v>183</v>
      </c>
      <c r="AL13" t="s">
        <v>183</v>
      </c>
      <c r="AM13" t="s">
        <v>183</v>
      </c>
      <c r="AN13" t="s">
        <v>183</v>
      </c>
      <c r="AO13" t="s">
        <v>183</v>
      </c>
      <c r="AP13" t="s">
        <v>183</v>
      </c>
      <c r="AQ13" t="s">
        <v>84</v>
      </c>
      <c r="AR13" t="s">
        <v>183</v>
      </c>
      <c r="AS13" t="s">
        <v>183</v>
      </c>
      <c r="AT13" t="s">
        <v>183</v>
      </c>
      <c r="AU13" t="s">
        <v>183</v>
      </c>
      <c r="AV13" t="s">
        <v>84</v>
      </c>
      <c r="AW13" t="s">
        <v>183</v>
      </c>
      <c r="AX13" t="s">
        <v>183</v>
      </c>
      <c r="AY13" t="s">
        <v>183</v>
      </c>
      <c r="AZ13" t="s">
        <v>183</v>
      </c>
      <c r="BA13" t="s">
        <v>183</v>
      </c>
      <c r="BB13" t="s">
        <v>183</v>
      </c>
      <c r="BC13" t="s">
        <v>183</v>
      </c>
      <c r="BD13" t="s">
        <v>183</v>
      </c>
      <c r="BE13" t="s">
        <v>84</v>
      </c>
      <c r="BF13" t="s">
        <v>183</v>
      </c>
      <c r="BG13" t="s">
        <v>183</v>
      </c>
      <c r="BH13" t="s">
        <v>183</v>
      </c>
      <c r="BI13" t="s">
        <v>183</v>
      </c>
      <c r="BJ13" t="s">
        <v>183</v>
      </c>
      <c r="BK13" t="s">
        <v>183</v>
      </c>
      <c r="BL13" t="s">
        <v>183</v>
      </c>
      <c r="BM13" t="s">
        <v>183</v>
      </c>
      <c r="BN13" t="s">
        <v>183</v>
      </c>
      <c r="BO13" t="s">
        <v>183</v>
      </c>
      <c r="BP13" t="s">
        <v>183</v>
      </c>
      <c r="BQ13" t="s">
        <v>183</v>
      </c>
      <c r="BR13" t="s">
        <v>84</v>
      </c>
      <c r="BS13" t="s">
        <v>84</v>
      </c>
      <c r="BT13" t="s">
        <v>183</v>
      </c>
      <c r="BU13" t="s">
        <v>84</v>
      </c>
      <c r="BV13" t="s">
        <v>183</v>
      </c>
      <c r="BW13" t="s">
        <v>183</v>
      </c>
      <c r="BX13" t="s">
        <v>183</v>
      </c>
      <c r="BY13" t="s">
        <v>183</v>
      </c>
      <c r="BZ13" t="s">
        <v>84</v>
      </c>
      <c r="CA13" t="s">
        <v>84</v>
      </c>
      <c r="CB13" t="s">
        <v>183</v>
      </c>
      <c r="CC13" t="s">
        <v>183</v>
      </c>
      <c r="CD13" t="s">
        <v>84</v>
      </c>
      <c r="CE13" t="s">
        <v>183</v>
      </c>
      <c r="CF13" t="s">
        <v>183</v>
      </c>
      <c r="CG13" t="s">
        <v>183</v>
      </c>
      <c r="CH13" t="s">
        <v>183</v>
      </c>
      <c r="CI13" t="s">
        <v>183</v>
      </c>
      <c r="CJ13" t="s">
        <v>183</v>
      </c>
      <c r="CK13" t="s">
        <v>183</v>
      </c>
      <c r="CL13" t="s">
        <v>84</v>
      </c>
      <c r="CM13">
        <v>1</v>
      </c>
    </row>
    <row r="14" spans="1:91" x14ac:dyDescent="0.25">
      <c r="A14" t="s">
        <v>95</v>
      </c>
      <c r="B14" t="s">
        <v>96</v>
      </c>
      <c r="C14" t="s">
        <v>84</v>
      </c>
      <c r="D14" t="s">
        <v>183</v>
      </c>
      <c r="E14" t="s">
        <v>84</v>
      </c>
      <c r="F14" t="s">
        <v>84</v>
      </c>
      <c r="G14" t="s">
        <v>84</v>
      </c>
      <c r="H14" t="s">
        <v>84</v>
      </c>
      <c r="I14" t="s">
        <v>183</v>
      </c>
      <c r="J14" t="s">
        <v>183</v>
      </c>
      <c r="K14" t="s">
        <v>183</v>
      </c>
      <c r="L14" t="s">
        <v>84</v>
      </c>
      <c r="M14" t="s">
        <v>183</v>
      </c>
      <c r="N14" t="s">
        <v>183</v>
      </c>
      <c r="O14" t="s">
        <v>183</v>
      </c>
      <c r="P14" t="s">
        <v>183</v>
      </c>
      <c r="Q14" t="s">
        <v>183</v>
      </c>
      <c r="R14" t="s">
        <v>183</v>
      </c>
      <c r="S14" t="s">
        <v>183</v>
      </c>
      <c r="T14" t="s">
        <v>183</v>
      </c>
      <c r="U14" t="s">
        <v>183</v>
      </c>
      <c r="V14" t="s">
        <v>183</v>
      </c>
      <c r="W14" t="s">
        <v>84</v>
      </c>
      <c r="X14" t="s">
        <v>183</v>
      </c>
      <c r="Y14" t="s">
        <v>84</v>
      </c>
      <c r="Z14" t="s">
        <v>84</v>
      </c>
      <c r="AA14" t="s">
        <v>84</v>
      </c>
      <c r="AB14" t="s">
        <v>84</v>
      </c>
      <c r="AC14" t="s">
        <v>183</v>
      </c>
      <c r="AD14" t="s">
        <v>183</v>
      </c>
      <c r="AE14" t="s">
        <v>183</v>
      </c>
      <c r="AF14" t="s">
        <v>84</v>
      </c>
      <c r="AG14" t="s">
        <v>183</v>
      </c>
      <c r="AH14" t="s">
        <v>183</v>
      </c>
      <c r="AI14" t="s">
        <v>183</v>
      </c>
      <c r="AJ14" t="s">
        <v>183</v>
      </c>
      <c r="AK14" t="s">
        <v>183</v>
      </c>
      <c r="AL14" t="s">
        <v>183</v>
      </c>
      <c r="AM14" t="s">
        <v>183</v>
      </c>
      <c r="AN14" t="s">
        <v>183</v>
      </c>
      <c r="AO14" t="s">
        <v>183</v>
      </c>
      <c r="AP14" t="s">
        <v>183</v>
      </c>
      <c r="AQ14" t="s">
        <v>84</v>
      </c>
      <c r="AR14" t="s">
        <v>183</v>
      </c>
      <c r="AS14" t="s">
        <v>183</v>
      </c>
      <c r="AT14" t="s">
        <v>183</v>
      </c>
      <c r="AU14" t="s">
        <v>183</v>
      </c>
      <c r="AV14" t="s">
        <v>84</v>
      </c>
      <c r="AW14" t="s">
        <v>183</v>
      </c>
      <c r="AX14" t="s">
        <v>183</v>
      </c>
      <c r="AY14" t="s">
        <v>183</v>
      </c>
      <c r="AZ14" t="s">
        <v>183</v>
      </c>
      <c r="BA14" t="s">
        <v>183</v>
      </c>
      <c r="BB14" t="s">
        <v>183</v>
      </c>
      <c r="BC14" t="s">
        <v>183</v>
      </c>
      <c r="BD14" t="s">
        <v>183</v>
      </c>
      <c r="BE14" t="s">
        <v>84</v>
      </c>
      <c r="BF14" t="s">
        <v>183</v>
      </c>
      <c r="BG14" t="s">
        <v>183</v>
      </c>
      <c r="BH14" t="s">
        <v>183</v>
      </c>
      <c r="BI14" t="s">
        <v>183</v>
      </c>
      <c r="BJ14" t="s">
        <v>183</v>
      </c>
      <c r="BK14" t="s">
        <v>183</v>
      </c>
      <c r="BL14" t="s">
        <v>183</v>
      </c>
      <c r="BM14" t="s">
        <v>183</v>
      </c>
      <c r="BN14" t="s">
        <v>183</v>
      </c>
      <c r="BO14" t="s">
        <v>183</v>
      </c>
      <c r="BP14" t="s">
        <v>183</v>
      </c>
      <c r="BQ14" t="s">
        <v>183</v>
      </c>
      <c r="BR14" t="s">
        <v>84</v>
      </c>
      <c r="BS14" t="s">
        <v>84</v>
      </c>
      <c r="BT14" t="s">
        <v>183</v>
      </c>
      <c r="BU14" t="s">
        <v>84</v>
      </c>
      <c r="BV14" t="s">
        <v>183</v>
      </c>
      <c r="BW14" t="s">
        <v>183</v>
      </c>
      <c r="BX14" t="s">
        <v>183</v>
      </c>
      <c r="BY14" t="s">
        <v>183</v>
      </c>
      <c r="BZ14" t="s">
        <v>84</v>
      </c>
      <c r="CA14" t="s">
        <v>84</v>
      </c>
      <c r="CB14" t="s">
        <v>183</v>
      </c>
      <c r="CC14" t="s">
        <v>183</v>
      </c>
      <c r="CD14" t="s">
        <v>84</v>
      </c>
      <c r="CE14" t="s">
        <v>183</v>
      </c>
      <c r="CF14" t="s">
        <v>183</v>
      </c>
      <c r="CG14" t="s">
        <v>183</v>
      </c>
      <c r="CH14" t="s">
        <v>183</v>
      </c>
      <c r="CI14" t="s">
        <v>183</v>
      </c>
      <c r="CJ14" t="s">
        <v>183</v>
      </c>
      <c r="CK14" t="s">
        <v>183</v>
      </c>
      <c r="CL14" t="s">
        <v>84</v>
      </c>
      <c r="CM14">
        <v>3</v>
      </c>
    </row>
    <row r="15" spans="1:91" x14ac:dyDescent="0.25">
      <c r="A15" t="s">
        <v>95</v>
      </c>
      <c r="B15" t="s">
        <v>94</v>
      </c>
      <c r="C15" t="s">
        <v>84</v>
      </c>
      <c r="D15" t="s">
        <v>183</v>
      </c>
      <c r="E15" t="s">
        <v>84</v>
      </c>
      <c r="F15" t="s">
        <v>84</v>
      </c>
      <c r="G15" t="s">
        <v>84</v>
      </c>
      <c r="H15" t="s">
        <v>84</v>
      </c>
      <c r="I15" t="s">
        <v>183</v>
      </c>
      <c r="J15" t="s">
        <v>183</v>
      </c>
      <c r="K15" t="s">
        <v>183</v>
      </c>
      <c r="L15" t="s">
        <v>84</v>
      </c>
      <c r="M15" t="s">
        <v>183</v>
      </c>
      <c r="N15" t="s">
        <v>183</v>
      </c>
      <c r="O15" t="s">
        <v>183</v>
      </c>
      <c r="P15" t="s">
        <v>183</v>
      </c>
      <c r="Q15" t="s">
        <v>183</v>
      </c>
      <c r="R15" t="s">
        <v>183</v>
      </c>
      <c r="S15" t="s">
        <v>183</v>
      </c>
      <c r="T15" t="s">
        <v>183</v>
      </c>
      <c r="U15" t="s">
        <v>183</v>
      </c>
      <c r="V15" t="s">
        <v>183</v>
      </c>
      <c r="W15" t="s">
        <v>84</v>
      </c>
      <c r="X15" t="s">
        <v>183</v>
      </c>
      <c r="Y15" t="s">
        <v>84</v>
      </c>
      <c r="Z15" t="s">
        <v>84</v>
      </c>
      <c r="AA15" t="s">
        <v>84</v>
      </c>
      <c r="AB15" t="s">
        <v>84</v>
      </c>
      <c r="AC15" t="s">
        <v>183</v>
      </c>
      <c r="AD15" t="s">
        <v>183</v>
      </c>
      <c r="AE15" t="s">
        <v>183</v>
      </c>
      <c r="AF15" t="s">
        <v>84</v>
      </c>
      <c r="AG15" t="s">
        <v>183</v>
      </c>
      <c r="AH15" t="s">
        <v>183</v>
      </c>
      <c r="AI15" t="s">
        <v>183</v>
      </c>
      <c r="AJ15" t="s">
        <v>183</v>
      </c>
      <c r="AK15" t="s">
        <v>183</v>
      </c>
      <c r="AL15" t="s">
        <v>183</v>
      </c>
      <c r="AM15" t="s">
        <v>183</v>
      </c>
      <c r="AN15" t="s">
        <v>183</v>
      </c>
      <c r="AO15" t="s">
        <v>183</v>
      </c>
      <c r="AP15" t="s">
        <v>183</v>
      </c>
      <c r="AQ15" t="s">
        <v>84</v>
      </c>
      <c r="AR15" t="s">
        <v>183</v>
      </c>
      <c r="AS15" t="s">
        <v>183</v>
      </c>
      <c r="AT15" t="s">
        <v>183</v>
      </c>
      <c r="AU15" t="s">
        <v>183</v>
      </c>
      <c r="AV15" t="s">
        <v>84</v>
      </c>
      <c r="AW15" t="s">
        <v>183</v>
      </c>
      <c r="AX15" t="s">
        <v>183</v>
      </c>
      <c r="AY15" t="s">
        <v>183</v>
      </c>
      <c r="AZ15" t="s">
        <v>183</v>
      </c>
      <c r="BA15" t="s">
        <v>183</v>
      </c>
      <c r="BB15" t="s">
        <v>183</v>
      </c>
      <c r="BC15" t="s">
        <v>183</v>
      </c>
      <c r="BD15" t="s">
        <v>183</v>
      </c>
      <c r="BE15" t="s">
        <v>84</v>
      </c>
      <c r="BF15" t="s">
        <v>183</v>
      </c>
      <c r="BG15" t="s">
        <v>183</v>
      </c>
      <c r="BH15" t="s">
        <v>183</v>
      </c>
      <c r="BI15" t="s">
        <v>183</v>
      </c>
      <c r="BJ15" t="s">
        <v>183</v>
      </c>
      <c r="BK15" t="s">
        <v>183</v>
      </c>
      <c r="BL15" t="s">
        <v>183</v>
      </c>
      <c r="BM15" t="s">
        <v>183</v>
      </c>
      <c r="BN15" t="s">
        <v>183</v>
      </c>
      <c r="BO15" t="s">
        <v>183</v>
      </c>
      <c r="BP15" t="s">
        <v>183</v>
      </c>
      <c r="BQ15" t="s">
        <v>183</v>
      </c>
      <c r="BR15" t="s">
        <v>84</v>
      </c>
      <c r="BS15" t="s">
        <v>84</v>
      </c>
      <c r="BT15" t="s">
        <v>183</v>
      </c>
      <c r="BU15" t="s">
        <v>84</v>
      </c>
      <c r="BV15" t="s">
        <v>183</v>
      </c>
      <c r="BW15" t="s">
        <v>183</v>
      </c>
      <c r="BX15" t="s">
        <v>183</v>
      </c>
      <c r="BY15" t="s">
        <v>183</v>
      </c>
      <c r="BZ15" t="s">
        <v>84</v>
      </c>
      <c r="CA15" t="s">
        <v>84</v>
      </c>
      <c r="CB15" t="s">
        <v>183</v>
      </c>
      <c r="CC15" t="s">
        <v>183</v>
      </c>
      <c r="CD15" t="s">
        <v>84</v>
      </c>
      <c r="CE15" t="s">
        <v>183</v>
      </c>
      <c r="CF15" t="s">
        <v>183</v>
      </c>
      <c r="CG15" t="s">
        <v>183</v>
      </c>
      <c r="CH15" t="s">
        <v>183</v>
      </c>
      <c r="CI15" t="s">
        <v>183</v>
      </c>
      <c r="CJ15" t="s">
        <v>183</v>
      </c>
      <c r="CK15" t="s">
        <v>183</v>
      </c>
      <c r="CL15" t="s">
        <v>84</v>
      </c>
      <c r="CM15">
        <v>1</v>
      </c>
    </row>
    <row r="16" spans="1:91" x14ac:dyDescent="0.25">
      <c r="A16" t="s">
        <v>95</v>
      </c>
      <c r="B16" t="s">
        <v>85</v>
      </c>
      <c r="C16" t="s">
        <v>84</v>
      </c>
      <c r="D16" t="s">
        <v>183</v>
      </c>
      <c r="E16" t="s">
        <v>84</v>
      </c>
      <c r="F16" t="s">
        <v>84</v>
      </c>
      <c r="G16" t="s">
        <v>84</v>
      </c>
      <c r="H16" t="s">
        <v>84</v>
      </c>
      <c r="I16" t="s">
        <v>183</v>
      </c>
      <c r="J16" t="s">
        <v>183</v>
      </c>
      <c r="K16" t="s">
        <v>183</v>
      </c>
      <c r="L16" t="s">
        <v>84</v>
      </c>
      <c r="M16" t="s">
        <v>183</v>
      </c>
      <c r="N16" t="s">
        <v>183</v>
      </c>
      <c r="O16" t="s">
        <v>183</v>
      </c>
      <c r="P16" t="s">
        <v>183</v>
      </c>
      <c r="Q16" t="s">
        <v>183</v>
      </c>
      <c r="R16" t="s">
        <v>183</v>
      </c>
      <c r="S16" t="s">
        <v>183</v>
      </c>
      <c r="T16" t="s">
        <v>183</v>
      </c>
      <c r="U16" t="s">
        <v>183</v>
      </c>
      <c r="V16" t="s">
        <v>183</v>
      </c>
      <c r="W16" t="s">
        <v>84</v>
      </c>
      <c r="X16" t="s">
        <v>183</v>
      </c>
      <c r="Y16" t="s">
        <v>84</v>
      </c>
      <c r="Z16" t="s">
        <v>84</v>
      </c>
      <c r="AA16" t="s">
        <v>84</v>
      </c>
      <c r="AB16" t="s">
        <v>84</v>
      </c>
      <c r="AC16" t="s">
        <v>183</v>
      </c>
      <c r="AD16" t="s">
        <v>183</v>
      </c>
      <c r="AE16" t="s">
        <v>183</v>
      </c>
      <c r="AF16" t="s">
        <v>84</v>
      </c>
      <c r="AG16" t="s">
        <v>183</v>
      </c>
      <c r="AH16" t="s">
        <v>183</v>
      </c>
      <c r="AI16" t="s">
        <v>183</v>
      </c>
      <c r="AJ16" t="s">
        <v>183</v>
      </c>
      <c r="AK16" t="s">
        <v>183</v>
      </c>
      <c r="AL16" t="s">
        <v>183</v>
      </c>
      <c r="AM16" t="s">
        <v>183</v>
      </c>
      <c r="AN16" t="s">
        <v>183</v>
      </c>
      <c r="AO16" t="s">
        <v>183</v>
      </c>
      <c r="AP16" t="s">
        <v>183</v>
      </c>
      <c r="AQ16" t="s">
        <v>84</v>
      </c>
      <c r="AR16" t="s">
        <v>183</v>
      </c>
      <c r="AS16" t="s">
        <v>183</v>
      </c>
      <c r="AT16" t="s">
        <v>183</v>
      </c>
      <c r="AU16" t="s">
        <v>183</v>
      </c>
      <c r="AV16" t="s">
        <v>84</v>
      </c>
      <c r="AW16" t="s">
        <v>183</v>
      </c>
      <c r="AX16" t="s">
        <v>183</v>
      </c>
      <c r="AY16" t="s">
        <v>183</v>
      </c>
      <c r="AZ16" t="s">
        <v>183</v>
      </c>
      <c r="BA16" t="s">
        <v>183</v>
      </c>
      <c r="BB16" t="s">
        <v>183</v>
      </c>
      <c r="BC16" t="s">
        <v>183</v>
      </c>
      <c r="BD16" t="s">
        <v>183</v>
      </c>
      <c r="BE16" t="s">
        <v>84</v>
      </c>
      <c r="BF16" t="s">
        <v>183</v>
      </c>
      <c r="BG16" t="s">
        <v>183</v>
      </c>
      <c r="BH16" t="s">
        <v>183</v>
      </c>
      <c r="BI16" t="s">
        <v>183</v>
      </c>
      <c r="BJ16" t="s">
        <v>183</v>
      </c>
      <c r="BK16" t="s">
        <v>183</v>
      </c>
      <c r="BL16" t="s">
        <v>183</v>
      </c>
      <c r="BM16" t="s">
        <v>183</v>
      </c>
      <c r="BN16" t="s">
        <v>183</v>
      </c>
      <c r="BO16" t="s">
        <v>183</v>
      </c>
      <c r="BP16" t="s">
        <v>183</v>
      </c>
      <c r="BQ16" t="s">
        <v>183</v>
      </c>
      <c r="BR16" t="s">
        <v>84</v>
      </c>
      <c r="BS16" t="s">
        <v>84</v>
      </c>
      <c r="BT16" t="s">
        <v>183</v>
      </c>
      <c r="BU16" t="s">
        <v>84</v>
      </c>
      <c r="BV16" t="s">
        <v>183</v>
      </c>
      <c r="BW16" t="s">
        <v>183</v>
      </c>
      <c r="BX16" t="s">
        <v>183</v>
      </c>
      <c r="BY16" t="s">
        <v>183</v>
      </c>
      <c r="BZ16" t="s">
        <v>84</v>
      </c>
      <c r="CA16" t="s">
        <v>84</v>
      </c>
      <c r="CB16" t="s">
        <v>183</v>
      </c>
      <c r="CC16" t="s">
        <v>183</v>
      </c>
      <c r="CD16" t="s">
        <v>84</v>
      </c>
      <c r="CE16" t="s">
        <v>183</v>
      </c>
      <c r="CF16" t="s">
        <v>183</v>
      </c>
      <c r="CG16" t="s">
        <v>183</v>
      </c>
      <c r="CH16" t="s">
        <v>183</v>
      </c>
      <c r="CI16" t="s">
        <v>183</v>
      </c>
      <c r="CJ16" t="s">
        <v>183</v>
      </c>
      <c r="CK16" t="s">
        <v>183</v>
      </c>
      <c r="CL16" t="s">
        <v>84</v>
      </c>
      <c r="CM16">
        <v>1</v>
      </c>
    </row>
    <row r="17" spans="1:91" x14ac:dyDescent="0.25">
      <c r="A17" t="s">
        <v>95</v>
      </c>
      <c r="B17" t="s">
        <v>97</v>
      </c>
      <c r="C17" t="s">
        <v>84</v>
      </c>
      <c r="D17" t="s">
        <v>183</v>
      </c>
      <c r="E17" t="s">
        <v>84</v>
      </c>
      <c r="F17" t="s">
        <v>84</v>
      </c>
      <c r="G17" t="s">
        <v>84</v>
      </c>
      <c r="H17" t="s">
        <v>84</v>
      </c>
      <c r="I17" t="s">
        <v>183</v>
      </c>
      <c r="J17" t="s">
        <v>183</v>
      </c>
      <c r="K17" t="s">
        <v>183</v>
      </c>
      <c r="L17" t="s">
        <v>84</v>
      </c>
      <c r="M17" t="s">
        <v>183</v>
      </c>
      <c r="N17" t="s">
        <v>183</v>
      </c>
      <c r="O17" t="s">
        <v>183</v>
      </c>
      <c r="P17" t="s">
        <v>183</v>
      </c>
      <c r="Q17" t="s">
        <v>183</v>
      </c>
      <c r="R17" t="s">
        <v>183</v>
      </c>
      <c r="S17" t="s">
        <v>183</v>
      </c>
      <c r="T17" t="s">
        <v>183</v>
      </c>
      <c r="U17" t="s">
        <v>183</v>
      </c>
      <c r="V17" t="s">
        <v>183</v>
      </c>
      <c r="W17" t="s">
        <v>84</v>
      </c>
      <c r="X17" t="s">
        <v>183</v>
      </c>
      <c r="Y17" t="s">
        <v>84</v>
      </c>
      <c r="Z17" t="s">
        <v>84</v>
      </c>
      <c r="AA17" t="s">
        <v>84</v>
      </c>
      <c r="AB17" t="s">
        <v>84</v>
      </c>
      <c r="AC17" t="s">
        <v>183</v>
      </c>
      <c r="AD17" t="s">
        <v>183</v>
      </c>
      <c r="AE17" t="s">
        <v>183</v>
      </c>
      <c r="AF17" t="s">
        <v>84</v>
      </c>
      <c r="AG17" t="s">
        <v>183</v>
      </c>
      <c r="AH17" t="s">
        <v>183</v>
      </c>
      <c r="AI17" t="s">
        <v>183</v>
      </c>
      <c r="AJ17" t="s">
        <v>183</v>
      </c>
      <c r="AK17" t="s">
        <v>183</v>
      </c>
      <c r="AL17" t="s">
        <v>183</v>
      </c>
      <c r="AM17" t="s">
        <v>183</v>
      </c>
      <c r="AN17" t="s">
        <v>183</v>
      </c>
      <c r="AO17" t="s">
        <v>183</v>
      </c>
      <c r="AP17" t="s">
        <v>183</v>
      </c>
      <c r="AQ17" t="s">
        <v>84</v>
      </c>
      <c r="AR17" t="s">
        <v>183</v>
      </c>
      <c r="AS17" t="s">
        <v>183</v>
      </c>
      <c r="AT17" t="s">
        <v>183</v>
      </c>
      <c r="AU17" t="s">
        <v>183</v>
      </c>
      <c r="AV17" t="s">
        <v>84</v>
      </c>
      <c r="AW17" t="s">
        <v>183</v>
      </c>
      <c r="AX17" t="s">
        <v>183</v>
      </c>
      <c r="AY17" t="s">
        <v>183</v>
      </c>
      <c r="AZ17" t="s">
        <v>183</v>
      </c>
      <c r="BA17" t="s">
        <v>183</v>
      </c>
      <c r="BB17" t="s">
        <v>183</v>
      </c>
      <c r="BC17" t="s">
        <v>183</v>
      </c>
      <c r="BD17" t="s">
        <v>183</v>
      </c>
      <c r="BE17" t="s">
        <v>84</v>
      </c>
      <c r="BF17" t="s">
        <v>183</v>
      </c>
      <c r="BG17" t="s">
        <v>183</v>
      </c>
      <c r="BH17" t="s">
        <v>183</v>
      </c>
      <c r="BI17" t="s">
        <v>183</v>
      </c>
      <c r="BJ17" t="s">
        <v>183</v>
      </c>
      <c r="BK17" t="s">
        <v>183</v>
      </c>
      <c r="BL17" t="s">
        <v>183</v>
      </c>
      <c r="BM17" t="s">
        <v>183</v>
      </c>
      <c r="BN17" t="s">
        <v>183</v>
      </c>
      <c r="BO17" t="s">
        <v>183</v>
      </c>
      <c r="BP17" t="s">
        <v>183</v>
      </c>
      <c r="BQ17" t="s">
        <v>183</v>
      </c>
      <c r="BR17" t="s">
        <v>84</v>
      </c>
      <c r="BS17" t="s">
        <v>84</v>
      </c>
      <c r="BT17" t="s">
        <v>183</v>
      </c>
      <c r="BU17" t="s">
        <v>84</v>
      </c>
      <c r="BV17" t="s">
        <v>183</v>
      </c>
      <c r="BW17" t="s">
        <v>183</v>
      </c>
      <c r="BX17" t="s">
        <v>183</v>
      </c>
      <c r="BY17" t="s">
        <v>183</v>
      </c>
      <c r="BZ17" t="s">
        <v>84</v>
      </c>
      <c r="CA17" t="s">
        <v>84</v>
      </c>
      <c r="CB17" t="s">
        <v>183</v>
      </c>
      <c r="CC17" t="s">
        <v>183</v>
      </c>
      <c r="CD17" t="s">
        <v>84</v>
      </c>
      <c r="CE17" t="s">
        <v>183</v>
      </c>
      <c r="CF17" t="s">
        <v>183</v>
      </c>
      <c r="CG17" t="s">
        <v>183</v>
      </c>
      <c r="CH17" t="s">
        <v>183</v>
      </c>
      <c r="CI17" t="s">
        <v>183</v>
      </c>
      <c r="CJ17" t="s">
        <v>183</v>
      </c>
      <c r="CK17" t="s">
        <v>183</v>
      </c>
      <c r="CL17" t="s">
        <v>84</v>
      </c>
      <c r="CM17">
        <v>1</v>
      </c>
    </row>
    <row r="18" spans="1:91" x14ac:dyDescent="0.25">
      <c r="A18" t="s">
        <v>95</v>
      </c>
      <c r="B18" t="s">
        <v>98</v>
      </c>
      <c r="C18" t="s">
        <v>84</v>
      </c>
      <c r="D18" t="s">
        <v>183</v>
      </c>
      <c r="E18" t="s">
        <v>84</v>
      </c>
      <c r="F18" t="s">
        <v>84</v>
      </c>
      <c r="G18" t="s">
        <v>84</v>
      </c>
      <c r="H18" t="s">
        <v>84</v>
      </c>
      <c r="I18" t="s">
        <v>84</v>
      </c>
      <c r="J18" t="s">
        <v>183</v>
      </c>
      <c r="K18" t="s">
        <v>183</v>
      </c>
      <c r="L18" t="s">
        <v>84</v>
      </c>
      <c r="M18" t="s">
        <v>183</v>
      </c>
      <c r="N18" t="s">
        <v>183</v>
      </c>
      <c r="O18" t="s">
        <v>84</v>
      </c>
      <c r="P18" t="s">
        <v>183</v>
      </c>
      <c r="Q18" t="s">
        <v>183</v>
      </c>
      <c r="R18" t="s">
        <v>183</v>
      </c>
      <c r="S18" t="s">
        <v>84</v>
      </c>
      <c r="T18" t="s">
        <v>183</v>
      </c>
      <c r="U18" t="s">
        <v>183</v>
      </c>
      <c r="V18" t="s">
        <v>183</v>
      </c>
      <c r="W18" t="s">
        <v>84</v>
      </c>
      <c r="X18" t="s">
        <v>183</v>
      </c>
      <c r="Y18" t="s">
        <v>84</v>
      </c>
      <c r="Z18" t="s">
        <v>84</v>
      </c>
      <c r="AA18" t="s">
        <v>84</v>
      </c>
      <c r="AB18" t="s">
        <v>84</v>
      </c>
      <c r="AC18" t="s">
        <v>84</v>
      </c>
      <c r="AD18" t="s">
        <v>183</v>
      </c>
      <c r="AE18" t="s">
        <v>183</v>
      </c>
      <c r="AF18" t="s">
        <v>84</v>
      </c>
      <c r="AG18" t="s">
        <v>183</v>
      </c>
      <c r="AH18" t="s">
        <v>183</v>
      </c>
      <c r="AI18" t="s">
        <v>183</v>
      </c>
      <c r="AJ18" t="s">
        <v>183</v>
      </c>
      <c r="AK18" t="s">
        <v>183</v>
      </c>
      <c r="AL18" t="s">
        <v>183</v>
      </c>
      <c r="AM18" t="s">
        <v>183</v>
      </c>
      <c r="AN18" t="s">
        <v>183</v>
      </c>
      <c r="AO18" t="s">
        <v>183</v>
      </c>
      <c r="AP18" t="s">
        <v>183</v>
      </c>
      <c r="AQ18" t="s">
        <v>84</v>
      </c>
      <c r="AR18" t="s">
        <v>183</v>
      </c>
      <c r="AS18" t="s">
        <v>84</v>
      </c>
      <c r="AT18" t="s">
        <v>183</v>
      </c>
      <c r="AU18" t="s">
        <v>183</v>
      </c>
      <c r="AV18" t="s">
        <v>84</v>
      </c>
      <c r="AW18" t="s">
        <v>183</v>
      </c>
      <c r="AX18" t="s">
        <v>183</v>
      </c>
      <c r="AY18" t="s">
        <v>183</v>
      </c>
      <c r="AZ18" t="s">
        <v>183</v>
      </c>
      <c r="BA18" t="s">
        <v>84</v>
      </c>
      <c r="BB18" t="s">
        <v>84</v>
      </c>
      <c r="BC18" t="s">
        <v>183</v>
      </c>
      <c r="BD18" t="s">
        <v>84</v>
      </c>
      <c r="BE18" t="s">
        <v>183</v>
      </c>
      <c r="BF18" t="s">
        <v>183</v>
      </c>
      <c r="BG18" t="s">
        <v>183</v>
      </c>
      <c r="BH18" t="s">
        <v>183</v>
      </c>
      <c r="BI18" t="s">
        <v>183</v>
      </c>
      <c r="BJ18" t="s">
        <v>183</v>
      </c>
      <c r="BK18" t="s">
        <v>183</v>
      </c>
      <c r="BL18" t="s">
        <v>183</v>
      </c>
      <c r="BM18" t="s">
        <v>183</v>
      </c>
      <c r="BN18" t="s">
        <v>183</v>
      </c>
      <c r="BO18" t="s">
        <v>183</v>
      </c>
      <c r="BP18" t="s">
        <v>183</v>
      </c>
      <c r="BQ18" t="s">
        <v>183</v>
      </c>
      <c r="BR18" t="s">
        <v>84</v>
      </c>
      <c r="BS18" t="s">
        <v>84</v>
      </c>
      <c r="BT18" t="s">
        <v>183</v>
      </c>
      <c r="BU18" t="s">
        <v>183</v>
      </c>
      <c r="BV18" t="s">
        <v>183</v>
      </c>
      <c r="BW18" t="s">
        <v>183</v>
      </c>
      <c r="BX18" t="s">
        <v>183</v>
      </c>
      <c r="BY18" t="s">
        <v>183</v>
      </c>
      <c r="BZ18" t="s">
        <v>84</v>
      </c>
      <c r="CA18" t="s">
        <v>84</v>
      </c>
      <c r="CB18" t="s">
        <v>183</v>
      </c>
      <c r="CC18" t="s">
        <v>84</v>
      </c>
      <c r="CD18" t="s">
        <v>84</v>
      </c>
      <c r="CE18" t="s">
        <v>183</v>
      </c>
      <c r="CF18" t="s">
        <v>183</v>
      </c>
      <c r="CG18" t="s">
        <v>183</v>
      </c>
      <c r="CH18" t="s">
        <v>183</v>
      </c>
      <c r="CI18" t="s">
        <v>183</v>
      </c>
      <c r="CJ18" t="s">
        <v>183</v>
      </c>
      <c r="CK18" t="s">
        <v>183</v>
      </c>
      <c r="CL18" t="s">
        <v>84</v>
      </c>
      <c r="CM18">
        <v>1</v>
      </c>
    </row>
    <row r="19" spans="1:91" x14ac:dyDescent="0.25">
      <c r="A19" t="s">
        <v>95</v>
      </c>
      <c r="B19" t="s">
        <v>99</v>
      </c>
      <c r="C19" t="s">
        <v>84</v>
      </c>
      <c r="D19" t="s">
        <v>183</v>
      </c>
      <c r="E19" t="s">
        <v>84</v>
      </c>
      <c r="F19" t="s">
        <v>84</v>
      </c>
      <c r="G19" t="s">
        <v>84</v>
      </c>
      <c r="H19" t="s">
        <v>84</v>
      </c>
      <c r="I19" t="s">
        <v>84</v>
      </c>
      <c r="J19" t="s">
        <v>183</v>
      </c>
      <c r="K19" t="s">
        <v>183</v>
      </c>
      <c r="L19" t="s">
        <v>84</v>
      </c>
      <c r="M19" t="s">
        <v>183</v>
      </c>
      <c r="N19" t="s">
        <v>183</v>
      </c>
      <c r="O19" t="s">
        <v>84</v>
      </c>
      <c r="P19" t="s">
        <v>84</v>
      </c>
      <c r="Q19" t="s">
        <v>183</v>
      </c>
      <c r="R19" t="s">
        <v>183</v>
      </c>
      <c r="S19" t="s">
        <v>84</v>
      </c>
      <c r="T19" t="s">
        <v>183</v>
      </c>
      <c r="U19" t="s">
        <v>183</v>
      </c>
      <c r="V19" t="s">
        <v>183</v>
      </c>
      <c r="W19" t="s">
        <v>84</v>
      </c>
      <c r="X19" t="s">
        <v>183</v>
      </c>
      <c r="Y19" t="s">
        <v>84</v>
      </c>
      <c r="Z19" t="s">
        <v>84</v>
      </c>
      <c r="AA19" t="s">
        <v>84</v>
      </c>
      <c r="AB19" t="s">
        <v>84</v>
      </c>
      <c r="AC19" t="s">
        <v>84</v>
      </c>
      <c r="AD19" t="s">
        <v>183</v>
      </c>
      <c r="AE19" t="s">
        <v>183</v>
      </c>
      <c r="AF19" t="s">
        <v>84</v>
      </c>
      <c r="AG19" t="s">
        <v>183</v>
      </c>
      <c r="AH19" t="s">
        <v>183</v>
      </c>
      <c r="AI19" t="s">
        <v>84</v>
      </c>
      <c r="AJ19" t="s">
        <v>84</v>
      </c>
      <c r="AK19" t="s">
        <v>183</v>
      </c>
      <c r="AL19" t="s">
        <v>183</v>
      </c>
      <c r="AM19" t="s">
        <v>84</v>
      </c>
      <c r="AN19" t="s">
        <v>183</v>
      </c>
      <c r="AO19" t="s">
        <v>183</v>
      </c>
      <c r="AP19" t="s">
        <v>183</v>
      </c>
      <c r="AQ19" t="s">
        <v>84</v>
      </c>
      <c r="AR19" t="s">
        <v>183</v>
      </c>
      <c r="AS19" t="s">
        <v>84</v>
      </c>
      <c r="AT19" t="s">
        <v>183</v>
      </c>
      <c r="AU19" t="s">
        <v>183</v>
      </c>
      <c r="AV19" t="s">
        <v>84</v>
      </c>
      <c r="AW19" t="s">
        <v>183</v>
      </c>
      <c r="AX19" t="s">
        <v>183</v>
      </c>
      <c r="AY19" t="s">
        <v>183</v>
      </c>
      <c r="AZ19" t="s">
        <v>183</v>
      </c>
      <c r="BA19" t="s">
        <v>84</v>
      </c>
      <c r="BB19" t="s">
        <v>84</v>
      </c>
      <c r="BC19" t="s">
        <v>183</v>
      </c>
      <c r="BD19" t="s">
        <v>84</v>
      </c>
      <c r="BE19" t="s">
        <v>183</v>
      </c>
      <c r="BF19" t="s">
        <v>183</v>
      </c>
      <c r="BG19" t="s">
        <v>183</v>
      </c>
      <c r="BH19" t="s">
        <v>183</v>
      </c>
      <c r="BI19" t="s">
        <v>183</v>
      </c>
      <c r="BJ19" t="s">
        <v>183</v>
      </c>
      <c r="BK19" t="s">
        <v>183</v>
      </c>
      <c r="BL19" t="s">
        <v>183</v>
      </c>
      <c r="BM19" t="s">
        <v>183</v>
      </c>
      <c r="BN19" t="s">
        <v>183</v>
      </c>
      <c r="BO19" t="s">
        <v>183</v>
      </c>
      <c r="BP19" t="s">
        <v>183</v>
      </c>
      <c r="BQ19" t="s">
        <v>183</v>
      </c>
      <c r="BR19" t="s">
        <v>84</v>
      </c>
      <c r="BS19" t="s">
        <v>84</v>
      </c>
      <c r="BT19" t="s">
        <v>183</v>
      </c>
      <c r="BU19" t="s">
        <v>183</v>
      </c>
      <c r="BV19" t="s">
        <v>183</v>
      </c>
      <c r="BW19" t="s">
        <v>183</v>
      </c>
      <c r="BX19" t="s">
        <v>183</v>
      </c>
      <c r="BY19" t="s">
        <v>183</v>
      </c>
      <c r="BZ19" t="s">
        <v>84</v>
      </c>
      <c r="CA19" t="s">
        <v>84</v>
      </c>
      <c r="CB19" t="s">
        <v>183</v>
      </c>
      <c r="CC19" t="s">
        <v>84</v>
      </c>
      <c r="CD19" t="s">
        <v>84</v>
      </c>
      <c r="CE19" t="s">
        <v>183</v>
      </c>
      <c r="CF19" t="s">
        <v>183</v>
      </c>
      <c r="CG19" t="s">
        <v>183</v>
      </c>
      <c r="CH19" t="s">
        <v>183</v>
      </c>
      <c r="CI19" t="s">
        <v>183</v>
      </c>
      <c r="CJ19" t="s">
        <v>183</v>
      </c>
      <c r="CK19" t="s">
        <v>183</v>
      </c>
      <c r="CL19" t="s">
        <v>84</v>
      </c>
      <c r="CM19">
        <v>1</v>
      </c>
    </row>
    <row r="20" spans="1:91" x14ac:dyDescent="0.25">
      <c r="A20" t="s">
        <v>95</v>
      </c>
      <c r="B20" t="s">
        <v>100</v>
      </c>
      <c r="C20" t="s">
        <v>84</v>
      </c>
      <c r="D20" t="s">
        <v>183</v>
      </c>
      <c r="E20" t="s">
        <v>84</v>
      </c>
      <c r="F20" t="s">
        <v>84</v>
      </c>
      <c r="G20" t="s">
        <v>84</v>
      </c>
      <c r="H20" t="s">
        <v>84</v>
      </c>
      <c r="I20" t="s">
        <v>84</v>
      </c>
      <c r="J20" t="s">
        <v>183</v>
      </c>
      <c r="K20" t="s">
        <v>183</v>
      </c>
      <c r="L20" t="s">
        <v>84</v>
      </c>
      <c r="M20" t="s">
        <v>183</v>
      </c>
      <c r="N20" t="s">
        <v>183</v>
      </c>
      <c r="O20" t="s">
        <v>84</v>
      </c>
      <c r="P20" t="s">
        <v>183</v>
      </c>
      <c r="Q20" t="s">
        <v>183</v>
      </c>
      <c r="R20" t="s">
        <v>183</v>
      </c>
      <c r="S20" t="s">
        <v>84</v>
      </c>
      <c r="T20" t="s">
        <v>183</v>
      </c>
      <c r="U20" t="s">
        <v>183</v>
      </c>
      <c r="V20" t="s">
        <v>183</v>
      </c>
      <c r="W20" t="s">
        <v>84</v>
      </c>
      <c r="X20" t="s">
        <v>183</v>
      </c>
      <c r="Y20" t="s">
        <v>84</v>
      </c>
      <c r="Z20" t="s">
        <v>84</v>
      </c>
      <c r="AA20" t="s">
        <v>84</v>
      </c>
      <c r="AB20" t="s">
        <v>84</v>
      </c>
      <c r="AC20" t="s">
        <v>84</v>
      </c>
      <c r="AD20" t="s">
        <v>183</v>
      </c>
      <c r="AE20" t="s">
        <v>183</v>
      </c>
      <c r="AF20" t="s">
        <v>84</v>
      </c>
      <c r="AG20" t="s">
        <v>183</v>
      </c>
      <c r="AH20" t="s">
        <v>183</v>
      </c>
      <c r="AI20" t="s">
        <v>183</v>
      </c>
      <c r="AJ20" t="s">
        <v>183</v>
      </c>
      <c r="AK20" t="s">
        <v>183</v>
      </c>
      <c r="AL20" t="s">
        <v>183</v>
      </c>
      <c r="AM20" t="s">
        <v>183</v>
      </c>
      <c r="AN20" t="s">
        <v>183</v>
      </c>
      <c r="AO20" t="s">
        <v>183</v>
      </c>
      <c r="AP20" t="s">
        <v>183</v>
      </c>
      <c r="AQ20" t="s">
        <v>84</v>
      </c>
      <c r="AR20" t="s">
        <v>183</v>
      </c>
      <c r="AS20" t="s">
        <v>84</v>
      </c>
      <c r="AT20" t="s">
        <v>183</v>
      </c>
      <c r="AU20" t="s">
        <v>183</v>
      </c>
      <c r="AV20" t="s">
        <v>84</v>
      </c>
      <c r="AW20" t="s">
        <v>183</v>
      </c>
      <c r="AX20" t="s">
        <v>183</v>
      </c>
      <c r="AY20" t="s">
        <v>183</v>
      </c>
      <c r="AZ20" t="s">
        <v>183</v>
      </c>
      <c r="BA20" t="s">
        <v>84</v>
      </c>
      <c r="BB20" t="s">
        <v>84</v>
      </c>
      <c r="BC20" t="s">
        <v>183</v>
      </c>
      <c r="BD20" t="s">
        <v>84</v>
      </c>
      <c r="BE20" t="s">
        <v>183</v>
      </c>
      <c r="BF20" t="s">
        <v>183</v>
      </c>
      <c r="BG20" t="s">
        <v>183</v>
      </c>
      <c r="BH20" t="s">
        <v>183</v>
      </c>
      <c r="BI20" t="s">
        <v>183</v>
      </c>
      <c r="BJ20" t="s">
        <v>183</v>
      </c>
      <c r="BK20" t="s">
        <v>183</v>
      </c>
      <c r="BL20" t="s">
        <v>183</v>
      </c>
      <c r="BM20" t="s">
        <v>183</v>
      </c>
      <c r="BN20" t="s">
        <v>183</v>
      </c>
      <c r="BO20" t="s">
        <v>183</v>
      </c>
      <c r="BP20" t="s">
        <v>183</v>
      </c>
      <c r="BQ20" t="s">
        <v>183</v>
      </c>
      <c r="BR20" t="s">
        <v>84</v>
      </c>
      <c r="BS20" t="s">
        <v>84</v>
      </c>
      <c r="BT20" t="s">
        <v>183</v>
      </c>
      <c r="BU20" t="s">
        <v>183</v>
      </c>
      <c r="BV20" t="s">
        <v>183</v>
      </c>
      <c r="BW20" t="s">
        <v>183</v>
      </c>
      <c r="BX20" t="s">
        <v>183</v>
      </c>
      <c r="BY20" t="s">
        <v>183</v>
      </c>
      <c r="BZ20" t="s">
        <v>84</v>
      </c>
      <c r="CA20" t="s">
        <v>84</v>
      </c>
      <c r="CB20" t="s">
        <v>183</v>
      </c>
      <c r="CC20" t="s">
        <v>84</v>
      </c>
      <c r="CD20" t="s">
        <v>84</v>
      </c>
      <c r="CE20" t="s">
        <v>183</v>
      </c>
      <c r="CF20" t="s">
        <v>183</v>
      </c>
      <c r="CG20" t="s">
        <v>183</v>
      </c>
      <c r="CH20" t="s">
        <v>183</v>
      </c>
      <c r="CI20" t="s">
        <v>183</v>
      </c>
      <c r="CJ20" t="s">
        <v>183</v>
      </c>
      <c r="CK20" t="s">
        <v>183</v>
      </c>
      <c r="CL20" t="s">
        <v>84</v>
      </c>
      <c r="CM20">
        <v>1</v>
      </c>
    </row>
    <row r="21" spans="1:91" x14ac:dyDescent="0.25">
      <c r="A21" t="s">
        <v>95</v>
      </c>
      <c r="B21" t="s">
        <v>101</v>
      </c>
      <c r="C21" t="s">
        <v>84</v>
      </c>
      <c r="D21" t="s">
        <v>183</v>
      </c>
      <c r="E21" t="s">
        <v>84</v>
      </c>
      <c r="F21" t="s">
        <v>84</v>
      </c>
      <c r="G21" t="s">
        <v>84</v>
      </c>
      <c r="H21" t="s">
        <v>84</v>
      </c>
      <c r="I21" t="s">
        <v>84</v>
      </c>
      <c r="J21" t="s">
        <v>183</v>
      </c>
      <c r="K21" t="s">
        <v>183</v>
      </c>
      <c r="L21" t="s">
        <v>84</v>
      </c>
      <c r="M21" t="s">
        <v>183</v>
      </c>
      <c r="N21" t="s">
        <v>183</v>
      </c>
      <c r="O21" t="s">
        <v>84</v>
      </c>
      <c r="P21" t="s">
        <v>183</v>
      </c>
      <c r="Q21" t="s">
        <v>183</v>
      </c>
      <c r="R21" t="s">
        <v>183</v>
      </c>
      <c r="S21" t="s">
        <v>84</v>
      </c>
      <c r="T21" t="s">
        <v>183</v>
      </c>
      <c r="U21" t="s">
        <v>183</v>
      </c>
      <c r="V21" t="s">
        <v>183</v>
      </c>
      <c r="W21" t="s">
        <v>84</v>
      </c>
      <c r="X21" t="s">
        <v>183</v>
      </c>
      <c r="Y21" t="s">
        <v>84</v>
      </c>
      <c r="Z21" t="s">
        <v>84</v>
      </c>
      <c r="AA21" t="s">
        <v>84</v>
      </c>
      <c r="AB21" t="s">
        <v>84</v>
      </c>
      <c r="AC21" t="s">
        <v>84</v>
      </c>
      <c r="AD21" t="s">
        <v>183</v>
      </c>
      <c r="AE21" t="s">
        <v>183</v>
      </c>
      <c r="AF21" t="s">
        <v>84</v>
      </c>
      <c r="AG21" t="s">
        <v>183</v>
      </c>
      <c r="AH21" t="s">
        <v>183</v>
      </c>
      <c r="AI21" t="s">
        <v>183</v>
      </c>
      <c r="AJ21" t="s">
        <v>183</v>
      </c>
      <c r="AK21" t="s">
        <v>183</v>
      </c>
      <c r="AL21" t="s">
        <v>183</v>
      </c>
      <c r="AM21" t="s">
        <v>183</v>
      </c>
      <c r="AN21" t="s">
        <v>183</v>
      </c>
      <c r="AO21" t="s">
        <v>183</v>
      </c>
      <c r="AP21" t="s">
        <v>183</v>
      </c>
      <c r="AQ21" t="s">
        <v>84</v>
      </c>
      <c r="AR21" t="s">
        <v>183</v>
      </c>
      <c r="AS21" t="s">
        <v>84</v>
      </c>
      <c r="AT21" t="s">
        <v>183</v>
      </c>
      <c r="AU21" t="s">
        <v>183</v>
      </c>
      <c r="AV21" t="s">
        <v>84</v>
      </c>
      <c r="AW21" t="s">
        <v>183</v>
      </c>
      <c r="AX21" t="s">
        <v>183</v>
      </c>
      <c r="AY21" t="s">
        <v>183</v>
      </c>
      <c r="AZ21" t="s">
        <v>183</v>
      </c>
      <c r="BA21" t="s">
        <v>84</v>
      </c>
      <c r="BB21" t="s">
        <v>84</v>
      </c>
      <c r="BC21" t="s">
        <v>183</v>
      </c>
      <c r="BD21" t="s">
        <v>84</v>
      </c>
      <c r="BE21" t="s">
        <v>183</v>
      </c>
      <c r="BF21" t="s">
        <v>183</v>
      </c>
      <c r="BG21" t="s">
        <v>183</v>
      </c>
      <c r="BH21" t="s">
        <v>183</v>
      </c>
      <c r="BI21" t="s">
        <v>183</v>
      </c>
      <c r="BJ21" t="s">
        <v>183</v>
      </c>
      <c r="BK21" t="s">
        <v>183</v>
      </c>
      <c r="BL21" t="s">
        <v>183</v>
      </c>
      <c r="BM21" t="s">
        <v>183</v>
      </c>
      <c r="BN21" t="s">
        <v>183</v>
      </c>
      <c r="BO21" t="s">
        <v>183</v>
      </c>
      <c r="BP21" t="s">
        <v>183</v>
      </c>
      <c r="BQ21" t="s">
        <v>183</v>
      </c>
      <c r="BR21" t="s">
        <v>84</v>
      </c>
      <c r="BS21" t="s">
        <v>84</v>
      </c>
      <c r="BT21" t="s">
        <v>183</v>
      </c>
      <c r="BU21" t="s">
        <v>183</v>
      </c>
      <c r="BV21" t="s">
        <v>183</v>
      </c>
      <c r="BW21" t="s">
        <v>183</v>
      </c>
      <c r="BX21" t="s">
        <v>183</v>
      </c>
      <c r="BY21" t="s">
        <v>183</v>
      </c>
      <c r="BZ21" t="s">
        <v>84</v>
      </c>
      <c r="CA21" t="s">
        <v>84</v>
      </c>
      <c r="CB21" t="s">
        <v>183</v>
      </c>
      <c r="CC21" t="s">
        <v>84</v>
      </c>
      <c r="CD21" t="s">
        <v>84</v>
      </c>
      <c r="CE21" t="s">
        <v>183</v>
      </c>
      <c r="CF21" t="s">
        <v>183</v>
      </c>
      <c r="CG21" t="s">
        <v>183</v>
      </c>
      <c r="CH21" t="s">
        <v>183</v>
      </c>
      <c r="CI21" t="s">
        <v>183</v>
      </c>
      <c r="CJ21" t="s">
        <v>183</v>
      </c>
      <c r="CK21" t="s">
        <v>183</v>
      </c>
      <c r="CL21" t="s">
        <v>84</v>
      </c>
      <c r="CM21">
        <v>1</v>
      </c>
    </row>
    <row r="22" spans="1:91" x14ac:dyDescent="0.25">
      <c r="A22" t="s">
        <v>95</v>
      </c>
      <c r="B22" t="s">
        <v>102</v>
      </c>
      <c r="C22" t="s">
        <v>84</v>
      </c>
      <c r="D22" t="s">
        <v>183</v>
      </c>
      <c r="E22" t="s">
        <v>84</v>
      </c>
      <c r="F22" t="s">
        <v>84</v>
      </c>
      <c r="G22" t="s">
        <v>84</v>
      </c>
      <c r="H22" t="s">
        <v>84</v>
      </c>
      <c r="I22" t="s">
        <v>84</v>
      </c>
      <c r="J22" t="s">
        <v>183</v>
      </c>
      <c r="K22" t="s">
        <v>183</v>
      </c>
      <c r="L22" t="s">
        <v>84</v>
      </c>
      <c r="M22" t="s">
        <v>183</v>
      </c>
      <c r="N22" t="s">
        <v>183</v>
      </c>
      <c r="O22" t="s">
        <v>84</v>
      </c>
      <c r="P22" t="s">
        <v>183</v>
      </c>
      <c r="Q22" t="s">
        <v>183</v>
      </c>
      <c r="R22" t="s">
        <v>183</v>
      </c>
      <c r="S22" t="s">
        <v>84</v>
      </c>
      <c r="T22" t="s">
        <v>183</v>
      </c>
      <c r="U22" t="s">
        <v>183</v>
      </c>
      <c r="V22" t="s">
        <v>183</v>
      </c>
      <c r="W22" t="s">
        <v>84</v>
      </c>
      <c r="X22" t="s">
        <v>183</v>
      </c>
      <c r="Y22" t="s">
        <v>84</v>
      </c>
      <c r="Z22" t="s">
        <v>84</v>
      </c>
      <c r="AA22" t="s">
        <v>84</v>
      </c>
      <c r="AB22" t="s">
        <v>84</v>
      </c>
      <c r="AC22" t="s">
        <v>84</v>
      </c>
      <c r="AD22" t="s">
        <v>183</v>
      </c>
      <c r="AE22" t="s">
        <v>183</v>
      </c>
      <c r="AF22" t="s">
        <v>84</v>
      </c>
      <c r="AG22" t="s">
        <v>183</v>
      </c>
      <c r="AH22" t="s">
        <v>183</v>
      </c>
      <c r="AI22" t="s">
        <v>183</v>
      </c>
      <c r="AJ22" t="s">
        <v>183</v>
      </c>
      <c r="AK22" t="s">
        <v>183</v>
      </c>
      <c r="AL22" t="s">
        <v>183</v>
      </c>
      <c r="AM22" t="s">
        <v>183</v>
      </c>
      <c r="AN22" t="s">
        <v>183</v>
      </c>
      <c r="AO22" t="s">
        <v>183</v>
      </c>
      <c r="AP22" t="s">
        <v>183</v>
      </c>
      <c r="AQ22" t="s">
        <v>84</v>
      </c>
      <c r="AR22" t="s">
        <v>183</v>
      </c>
      <c r="AS22" t="s">
        <v>84</v>
      </c>
      <c r="AT22" t="s">
        <v>183</v>
      </c>
      <c r="AU22" t="s">
        <v>183</v>
      </c>
      <c r="AV22" t="s">
        <v>84</v>
      </c>
      <c r="AW22" t="s">
        <v>183</v>
      </c>
      <c r="AX22" t="s">
        <v>183</v>
      </c>
      <c r="AY22" t="s">
        <v>183</v>
      </c>
      <c r="AZ22" t="s">
        <v>183</v>
      </c>
      <c r="BA22" t="s">
        <v>84</v>
      </c>
      <c r="BB22" t="s">
        <v>84</v>
      </c>
      <c r="BC22" t="s">
        <v>183</v>
      </c>
      <c r="BD22" t="s">
        <v>84</v>
      </c>
      <c r="BE22" t="s">
        <v>183</v>
      </c>
      <c r="BF22" t="s">
        <v>183</v>
      </c>
      <c r="BG22" t="s">
        <v>183</v>
      </c>
      <c r="BH22" t="s">
        <v>183</v>
      </c>
      <c r="BI22" t="s">
        <v>183</v>
      </c>
      <c r="BJ22" t="s">
        <v>183</v>
      </c>
      <c r="BK22" t="s">
        <v>183</v>
      </c>
      <c r="BL22" t="s">
        <v>183</v>
      </c>
      <c r="BM22" t="s">
        <v>183</v>
      </c>
      <c r="BN22" t="s">
        <v>183</v>
      </c>
      <c r="BO22" t="s">
        <v>183</v>
      </c>
      <c r="BP22" t="s">
        <v>183</v>
      </c>
      <c r="BQ22" t="s">
        <v>183</v>
      </c>
      <c r="BR22" t="s">
        <v>84</v>
      </c>
      <c r="BS22" t="s">
        <v>84</v>
      </c>
      <c r="BT22" t="s">
        <v>183</v>
      </c>
      <c r="BU22" t="s">
        <v>183</v>
      </c>
      <c r="BV22" t="s">
        <v>183</v>
      </c>
      <c r="BW22" t="s">
        <v>183</v>
      </c>
      <c r="BX22" t="s">
        <v>183</v>
      </c>
      <c r="BY22" t="s">
        <v>183</v>
      </c>
      <c r="BZ22" t="s">
        <v>84</v>
      </c>
      <c r="CA22" t="s">
        <v>84</v>
      </c>
      <c r="CB22" t="s">
        <v>183</v>
      </c>
      <c r="CC22" t="s">
        <v>84</v>
      </c>
      <c r="CD22" t="s">
        <v>84</v>
      </c>
      <c r="CE22" t="s">
        <v>183</v>
      </c>
      <c r="CF22" t="s">
        <v>183</v>
      </c>
      <c r="CG22" t="s">
        <v>183</v>
      </c>
      <c r="CH22" t="s">
        <v>183</v>
      </c>
      <c r="CI22" t="s">
        <v>183</v>
      </c>
      <c r="CJ22" t="s">
        <v>183</v>
      </c>
      <c r="CK22" t="s">
        <v>183</v>
      </c>
      <c r="CL22" t="s">
        <v>84</v>
      </c>
      <c r="CM22">
        <v>1</v>
      </c>
    </row>
    <row r="23" spans="1:91" x14ac:dyDescent="0.25">
      <c r="A23" t="s">
        <v>103</v>
      </c>
      <c r="B23" t="s">
        <v>104</v>
      </c>
      <c r="C23" t="s">
        <v>84</v>
      </c>
      <c r="D23" t="s">
        <v>183</v>
      </c>
      <c r="E23" t="s">
        <v>84</v>
      </c>
      <c r="F23" t="s">
        <v>84</v>
      </c>
      <c r="G23" t="s">
        <v>84</v>
      </c>
      <c r="H23" t="s">
        <v>84</v>
      </c>
      <c r="I23" t="s">
        <v>183</v>
      </c>
      <c r="J23" t="s">
        <v>183</v>
      </c>
      <c r="K23" t="s">
        <v>183</v>
      </c>
      <c r="L23" t="s">
        <v>84</v>
      </c>
      <c r="M23" t="s">
        <v>183</v>
      </c>
      <c r="N23" t="s">
        <v>183</v>
      </c>
      <c r="O23" t="s">
        <v>183</v>
      </c>
      <c r="P23" t="s">
        <v>183</v>
      </c>
      <c r="Q23" t="s">
        <v>183</v>
      </c>
      <c r="R23" t="s">
        <v>183</v>
      </c>
      <c r="S23" t="s">
        <v>183</v>
      </c>
      <c r="T23" t="s">
        <v>183</v>
      </c>
      <c r="U23" t="s">
        <v>183</v>
      </c>
      <c r="V23" t="s">
        <v>183</v>
      </c>
      <c r="W23" t="s">
        <v>84</v>
      </c>
      <c r="X23" t="s">
        <v>183</v>
      </c>
      <c r="Y23" t="s">
        <v>84</v>
      </c>
      <c r="Z23" t="s">
        <v>84</v>
      </c>
      <c r="AA23" t="s">
        <v>84</v>
      </c>
      <c r="AB23" t="s">
        <v>84</v>
      </c>
      <c r="AC23" t="s">
        <v>183</v>
      </c>
      <c r="AD23" t="s">
        <v>183</v>
      </c>
      <c r="AE23" t="s">
        <v>183</v>
      </c>
      <c r="AF23" t="s">
        <v>84</v>
      </c>
      <c r="AG23" t="s">
        <v>183</v>
      </c>
      <c r="AH23" t="s">
        <v>183</v>
      </c>
      <c r="AI23" t="s">
        <v>183</v>
      </c>
      <c r="AJ23" t="s">
        <v>183</v>
      </c>
      <c r="AK23" t="s">
        <v>183</v>
      </c>
      <c r="AL23" t="s">
        <v>183</v>
      </c>
      <c r="AM23" t="s">
        <v>183</v>
      </c>
      <c r="AN23" t="s">
        <v>183</v>
      </c>
      <c r="AO23" t="s">
        <v>183</v>
      </c>
      <c r="AP23" t="s">
        <v>183</v>
      </c>
      <c r="AQ23" t="s">
        <v>84</v>
      </c>
      <c r="AR23" t="s">
        <v>183</v>
      </c>
      <c r="AS23" t="s">
        <v>183</v>
      </c>
      <c r="AT23" t="s">
        <v>183</v>
      </c>
      <c r="AU23" t="s">
        <v>183</v>
      </c>
      <c r="AV23" t="s">
        <v>84</v>
      </c>
      <c r="AW23" t="s">
        <v>183</v>
      </c>
      <c r="AX23" t="s">
        <v>183</v>
      </c>
      <c r="AY23" t="s">
        <v>183</v>
      </c>
      <c r="AZ23" t="s">
        <v>183</v>
      </c>
      <c r="BA23" t="s">
        <v>183</v>
      </c>
      <c r="BB23" t="s">
        <v>183</v>
      </c>
      <c r="BC23" t="s">
        <v>183</v>
      </c>
      <c r="BD23" t="s">
        <v>183</v>
      </c>
      <c r="BE23" t="s">
        <v>84</v>
      </c>
      <c r="BF23" t="s">
        <v>183</v>
      </c>
      <c r="BG23" t="s">
        <v>183</v>
      </c>
      <c r="BH23" t="s">
        <v>183</v>
      </c>
      <c r="BI23" t="s">
        <v>183</v>
      </c>
      <c r="BJ23" t="s">
        <v>183</v>
      </c>
      <c r="BK23" t="s">
        <v>183</v>
      </c>
      <c r="BL23" t="s">
        <v>183</v>
      </c>
      <c r="BM23" t="s">
        <v>183</v>
      </c>
      <c r="BN23" t="s">
        <v>183</v>
      </c>
      <c r="BO23" t="s">
        <v>183</v>
      </c>
      <c r="BP23" t="s">
        <v>183</v>
      </c>
      <c r="BQ23" t="s">
        <v>183</v>
      </c>
      <c r="BR23" t="s">
        <v>84</v>
      </c>
      <c r="BS23" t="s">
        <v>84</v>
      </c>
      <c r="BT23" t="s">
        <v>183</v>
      </c>
      <c r="BU23" t="s">
        <v>84</v>
      </c>
      <c r="BV23" t="s">
        <v>183</v>
      </c>
      <c r="BW23" t="s">
        <v>183</v>
      </c>
      <c r="BX23" t="s">
        <v>183</v>
      </c>
      <c r="BY23" t="s">
        <v>183</v>
      </c>
      <c r="BZ23" t="s">
        <v>84</v>
      </c>
      <c r="CA23" t="s">
        <v>84</v>
      </c>
      <c r="CB23" t="s">
        <v>183</v>
      </c>
      <c r="CC23" t="s">
        <v>183</v>
      </c>
      <c r="CD23" t="s">
        <v>84</v>
      </c>
      <c r="CE23" t="s">
        <v>183</v>
      </c>
      <c r="CF23" t="s">
        <v>183</v>
      </c>
      <c r="CG23" t="s">
        <v>183</v>
      </c>
      <c r="CH23" t="s">
        <v>183</v>
      </c>
      <c r="CI23" t="s">
        <v>183</v>
      </c>
      <c r="CJ23" t="s">
        <v>183</v>
      </c>
      <c r="CK23" t="s">
        <v>183</v>
      </c>
      <c r="CL23" t="s">
        <v>84</v>
      </c>
      <c r="CM23">
        <v>2</v>
      </c>
    </row>
    <row r="24" spans="1:91" x14ac:dyDescent="0.25">
      <c r="A24" t="s">
        <v>103</v>
      </c>
      <c r="B24" t="s">
        <v>105</v>
      </c>
      <c r="C24" t="s">
        <v>84</v>
      </c>
      <c r="D24" t="s">
        <v>183</v>
      </c>
      <c r="E24" t="s">
        <v>84</v>
      </c>
      <c r="F24" t="s">
        <v>84</v>
      </c>
      <c r="G24" t="s">
        <v>84</v>
      </c>
      <c r="H24" t="s">
        <v>84</v>
      </c>
      <c r="I24" t="s">
        <v>183</v>
      </c>
      <c r="J24" t="s">
        <v>183</v>
      </c>
      <c r="K24" t="s">
        <v>183</v>
      </c>
      <c r="L24" t="s">
        <v>84</v>
      </c>
      <c r="M24" t="s">
        <v>183</v>
      </c>
      <c r="N24" t="s">
        <v>183</v>
      </c>
      <c r="O24" t="s">
        <v>183</v>
      </c>
      <c r="P24" t="s">
        <v>183</v>
      </c>
      <c r="Q24" t="s">
        <v>183</v>
      </c>
      <c r="R24" t="s">
        <v>183</v>
      </c>
      <c r="S24" t="s">
        <v>183</v>
      </c>
      <c r="T24" t="s">
        <v>183</v>
      </c>
      <c r="U24" t="s">
        <v>183</v>
      </c>
      <c r="V24" t="s">
        <v>183</v>
      </c>
      <c r="W24" t="s">
        <v>84</v>
      </c>
      <c r="X24" t="s">
        <v>183</v>
      </c>
      <c r="Y24" t="s">
        <v>84</v>
      </c>
      <c r="Z24" t="s">
        <v>84</v>
      </c>
      <c r="AA24" t="s">
        <v>84</v>
      </c>
      <c r="AB24" t="s">
        <v>84</v>
      </c>
      <c r="AC24" t="s">
        <v>183</v>
      </c>
      <c r="AD24" t="s">
        <v>183</v>
      </c>
      <c r="AE24" t="s">
        <v>183</v>
      </c>
      <c r="AF24" t="s">
        <v>84</v>
      </c>
      <c r="AG24" t="s">
        <v>183</v>
      </c>
      <c r="AH24" t="s">
        <v>183</v>
      </c>
      <c r="AI24" t="s">
        <v>183</v>
      </c>
      <c r="AJ24" t="s">
        <v>183</v>
      </c>
      <c r="AK24" t="s">
        <v>183</v>
      </c>
      <c r="AL24" t="s">
        <v>183</v>
      </c>
      <c r="AM24" t="s">
        <v>183</v>
      </c>
      <c r="AN24" t="s">
        <v>183</v>
      </c>
      <c r="AO24" t="s">
        <v>183</v>
      </c>
      <c r="AP24" t="s">
        <v>183</v>
      </c>
      <c r="AQ24" t="s">
        <v>84</v>
      </c>
      <c r="AR24" t="s">
        <v>183</v>
      </c>
      <c r="AS24" t="s">
        <v>183</v>
      </c>
      <c r="AT24" t="s">
        <v>183</v>
      </c>
      <c r="AU24" t="s">
        <v>183</v>
      </c>
      <c r="AV24" t="s">
        <v>84</v>
      </c>
      <c r="AW24" t="s">
        <v>183</v>
      </c>
      <c r="AX24" t="s">
        <v>183</v>
      </c>
      <c r="AY24" t="s">
        <v>183</v>
      </c>
      <c r="AZ24" t="s">
        <v>183</v>
      </c>
      <c r="BA24" t="s">
        <v>183</v>
      </c>
      <c r="BB24" t="s">
        <v>183</v>
      </c>
      <c r="BC24" t="s">
        <v>183</v>
      </c>
      <c r="BD24" t="s">
        <v>183</v>
      </c>
      <c r="BE24" t="s">
        <v>84</v>
      </c>
      <c r="BF24" t="s">
        <v>183</v>
      </c>
      <c r="BG24" t="s">
        <v>183</v>
      </c>
      <c r="BH24" t="s">
        <v>183</v>
      </c>
      <c r="BI24" t="s">
        <v>183</v>
      </c>
      <c r="BJ24" t="s">
        <v>183</v>
      </c>
      <c r="BK24" t="s">
        <v>183</v>
      </c>
      <c r="BL24" t="s">
        <v>183</v>
      </c>
      <c r="BM24" t="s">
        <v>183</v>
      </c>
      <c r="BN24" t="s">
        <v>183</v>
      </c>
      <c r="BO24" t="s">
        <v>183</v>
      </c>
      <c r="BP24" t="s">
        <v>183</v>
      </c>
      <c r="BQ24" t="s">
        <v>183</v>
      </c>
      <c r="BR24" t="s">
        <v>84</v>
      </c>
      <c r="BS24" t="s">
        <v>84</v>
      </c>
      <c r="BT24" t="s">
        <v>183</v>
      </c>
      <c r="BU24" t="s">
        <v>84</v>
      </c>
      <c r="BV24" t="s">
        <v>183</v>
      </c>
      <c r="BW24" t="s">
        <v>183</v>
      </c>
      <c r="BX24" t="s">
        <v>183</v>
      </c>
      <c r="BY24" t="s">
        <v>183</v>
      </c>
      <c r="BZ24" t="s">
        <v>84</v>
      </c>
      <c r="CA24" t="s">
        <v>84</v>
      </c>
      <c r="CB24" t="s">
        <v>183</v>
      </c>
      <c r="CC24" t="s">
        <v>183</v>
      </c>
      <c r="CD24" t="s">
        <v>84</v>
      </c>
      <c r="CE24" t="s">
        <v>183</v>
      </c>
      <c r="CF24" t="s">
        <v>183</v>
      </c>
      <c r="CG24" t="s">
        <v>183</v>
      </c>
      <c r="CH24" t="s">
        <v>183</v>
      </c>
      <c r="CI24" t="s">
        <v>183</v>
      </c>
      <c r="CJ24" t="s">
        <v>183</v>
      </c>
      <c r="CK24" t="s">
        <v>183</v>
      </c>
      <c r="CL24" t="s">
        <v>84</v>
      </c>
      <c r="CM24">
        <v>1</v>
      </c>
    </row>
    <row r="25" spans="1:91" x14ac:dyDescent="0.25">
      <c r="A25" t="s">
        <v>103</v>
      </c>
      <c r="B25" t="s">
        <v>106</v>
      </c>
      <c r="C25" t="s">
        <v>84</v>
      </c>
      <c r="D25" t="s">
        <v>183</v>
      </c>
      <c r="E25" t="s">
        <v>84</v>
      </c>
      <c r="F25" t="s">
        <v>84</v>
      </c>
      <c r="G25" t="s">
        <v>84</v>
      </c>
      <c r="H25" t="s">
        <v>84</v>
      </c>
      <c r="I25" t="s">
        <v>183</v>
      </c>
      <c r="J25" t="s">
        <v>183</v>
      </c>
      <c r="K25" t="s">
        <v>183</v>
      </c>
      <c r="L25" t="s">
        <v>84</v>
      </c>
      <c r="M25" t="s">
        <v>183</v>
      </c>
      <c r="N25" t="s">
        <v>183</v>
      </c>
      <c r="O25" t="s">
        <v>183</v>
      </c>
      <c r="P25" t="s">
        <v>183</v>
      </c>
      <c r="Q25" t="s">
        <v>183</v>
      </c>
      <c r="R25" t="s">
        <v>183</v>
      </c>
      <c r="S25" t="s">
        <v>183</v>
      </c>
      <c r="T25" t="s">
        <v>183</v>
      </c>
      <c r="U25" t="s">
        <v>183</v>
      </c>
      <c r="V25" t="s">
        <v>183</v>
      </c>
      <c r="W25" t="s">
        <v>84</v>
      </c>
      <c r="X25" t="s">
        <v>183</v>
      </c>
      <c r="Y25" t="s">
        <v>84</v>
      </c>
      <c r="Z25" t="s">
        <v>84</v>
      </c>
      <c r="AA25" t="s">
        <v>84</v>
      </c>
      <c r="AB25" t="s">
        <v>84</v>
      </c>
      <c r="AC25" t="s">
        <v>183</v>
      </c>
      <c r="AD25" t="s">
        <v>183</v>
      </c>
      <c r="AE25" t="s">
        <v>183</v>
      </c>
      <c r="AF25" t="s">
        <v>84</v>
      </c>
      <c r="AG25" t="s">
        <v>183</v>
      </c>
      <c r="AH25" t="s">
        <v>183</v>
      </c>
      <c r="AI25" t="s">
        <v>183</v>
      </c>
      <c r="AJ25" t="s">
        <v>183</v>
      </c>
      <c r="AK25" t="s">
        <v>183</v>
      </c>
      <c r="AL25" t="s">
        <v>183</v>
      </c>
      <c r="AM25" t="s">
        <v>183</v>
      </c>
      <c r="AN25" t="s">
        <v>183</v>
      </c>
      <c r="AO25" t="s">
        <v>183</v>
      </c>
      <c r="AP25" t="s">
        <v>183</v>
      </c>
      <c r="AQ25" t="s">
        <v>84</v>
      </c>
      <c r="AR25" t="s">
        <v>183</v>
      </c>
      <c r="AS25" t="s">
        <v>183</v>
      </c>
      <c r="AT25" t="s">
        <v>183</v>
      </c>
      <c r="AU25" t="s">
        <v>183</v>
      </c>
      <c r="AV25" t="s">
        <v>84</v>
      </c>
      <c r="AW25" t="s">
        <v>183</v>
      </c>
      <c r="AX25" t="s">
        <v>183</v>
      </c>
      <c r="AY25" t="s">
        <v>183</v>
      </c>
      <c r="AZ25" t="s">
        <v>183</v>
      </c>
      <c r="BA25" t="s">
        <v>183</v>
      </c>
      <c r="BB25" t="s">
        <v>183</v>
      </c>
      <c r="BC25" t="s">
        <v>183</v>
      </c>
      <c r="BD25" t="s">
        <v>183</v>
      </c>
      <c r="BE25" t="s">
        <v>84</v>
      </c>
      <c r="BF25" t="s">
        <v>183</v>
      </c>
      <c r="BG25" t="s">
        <v>183</v>
      </c>
      <c r="BH25" t="s">
        <v>183</v>
      </c>
      <c r="BI25" t="s">
        <v>183</v>
      </c>
      <c r="BJ25" t="s">
        <v>183</v>
      </c>
      <c r="BK25" t="s">
        <v>183</v>
      </c>
      <c r="BL25" t="s">
        <v>183</v>
      </c>
      <c r="BM25" t="s">
        <v>183</v>
      </c>
      <c r="BN25" t="s">
        <v>183</v>
      </c>
      <c r="BO25" t="s">
        <v>183</v>
      </c>
      <c r="BP25" t="s">
        <v>183</v>
      </c>
      <c r="BQ25" t="s">
        <v>183</v>
      </c>
      <c r="BR25" t="s">
        <v>84</v>
      </c>
      <c r="BS25" t="s">
        <v>84</v>
      </c>
      <c r="BT25" t="s">
        <v>183</v>
      </c>
      <c r="BU25" t="s">
        <v>84</v>
      </c>
      <c r="BV25" t="s">
        <v>183</v>
      </c>
      <c r="BW25" t="s">
        <v>183</v>
      </c>
      <c r="BX25" t="s">
        <v>183</v>
      </c>
      <c r="BY25" t="s">
        <v>183</v>
      </c>
      <c r="BZ25" t="s">
        <v>84</v>
      </c>
      <c r="CA25" t="s">
        <v>84</v>
      </c>
      <c r="CB25" t="s">
        <v>183</v>
      </c>
      <c r="CC25" t="s">
        <v>183</v>
      </c>
      <c r="CD25" t="s">
        <v>84</v>
      </c>
      <c r="CE25" t="s">
        <v>183</v>
      </c>
      <c r="CF25" t="s">
        <v>183</v>
      </c>
      <c r="CG25" t="s">
        <v>183</v>
      </c>
      <c r="CH25" t="s">
        <v>183</v>
      </c>
      <c r="CI25" t="s">
        <v>183</v>
      </c>
      <c r="CJ25" t="s">
        <v>183</v>
      </c>
      <c r="CK25" t="s">
        <v>183</v>
      </c>
      <c r="CL25" t="s">
        <v>84</v>
      </c>
      <c r="CM25">
        <v>1</v>
      </c>
    </row>
    <row r="26" spans="1:91" x14ac:dyDescent="0.25">
      <c r="A26" t="s">
        <v>107</v>
      </c>
      <c r="B26" t="s">
        <v>94</v>
      </c>
      <c r="C26" t="s">
        <v>84</v>
      </c>
      <c r="D26" t="s">
        <v>183</v>
      </c>
      <c r="E26" t="s">
        <v>84</v>
      </c>
      <c r="F26" t="s">
        <v>84</v>
      </c>
      <c r="G26" t="s">
        <v>84</v>
      </c>
      <c r="H26" t="s">
        <v>84</v>
      </c>
      <c r="I26" t="s">
        <v>183</v>
      </c>
      <c r="J26" t="s">
        <v>183</v>
      </c>
      <c r="K26" t="s">
        <v>183</v>
      </c>
      <c r="L26" t="s">
        <v>84</v>
      </c>
      <c r="M26" t="s">
        <v>183</v>
      </c>
      <c r="N26" t="s">
        <v>183</v>
      </c>
      <c r="O26" t="s">
        <v>183</v>
      </c>
      <c r="P26" t="s">
        <v>183</v>
      </c>
      <c r="Q26" t="s">
        <v>183</v>
      </c>
      <c r="R26" t="s">
        <v>183</v>
      </c>
      <c r="S26" t="s">
        <v>183</v>
      </c>
      <c r="T26" t="s">
        <v>183</v>
      </c>
      <c r="U26" t="s">
        <v>183</v>
      </c>
      <c r="V26" t="s">
        <v>183</v>
      </c>
      <c r="W26" t="s">
        <v>84</v>
      </c>
      <c r="X26" t="s">
        <v>183</v>
      </c>
      <c r="Y26" t="s">
        <v>84</v>
      </c>
      <c r="Z26" t="s">
        <v>84</v>
      </c>
      <c r="AA26" t="s">
        <v>84</v>
      </c>
      <c r="AB26" t="s">
        <v>84</v>
      </c>
      <c r="AC26" t="s">
        <v>183</v>
      </c>
      <c r="AD26" t="s">
        <v>183</v>
      </c>
      <c r="AE26" t="s">
        <v>183</v>
      </c>
      <c r="AF26" t="s">
        <v>84</v>
      </c>
      <c r="AG26" t="s">
        <v>183</v>
      </c>
      <c r="AH26" t="s">
        <v>183</v>
      </c>
      <c r="AI26" t="s">
        <v>183</v>
      </c>
      <c r="AJ26" t="s">
        <v>183</v>
      </c>
      <c r="AK26" t="s">
        <v>183</v>
      </c>
      <c r="AL26" t="s">
        <v>183</v>
      </c>
      <c r="AM26" t="s">
        <v>183</v>
      </c>
      <c r="AN26" t="s">
        <v>183</v>
      </c>
      <c r="AO26" t="s">
        <v>183</v>
      </c>
      <c r="AP26" t="s">
        <v>183</v>
      </c>
      <c r="AQ26" t="s">
        <v>84</v>
      </c>
      <c r="AR26" t="s">
        <v>183</v>
      </c>
      <c r="AS26" t="s">
        <v>183</v>
      </c>
      <c r="AT26" t="s">
        <v>183</v>
      </c>
      <c r="AU26" t="s">
        <v>183</v>
      </c>
      <c r="AV26" t="s">
        <v>84</v>
      </c>
      <c r="AW26" t="s">
        <v>183</v>
      </c>
      <c r="AX26" t="s">
        <v>183</v>
      </c>
      <c r="AY26" t="s">
        <v>183</v>
      </c>
      <c r="AZ26" t="s">
        <v>183</v>
      </c>
      <c r="BA26" t="s">
        <v>183</v>
      </c>
      <c r="BB26" t="s">
        <v>183</v>
      </c>
      <c r="BC26" t="s">
        <v>183</v>
      </c>
      <c r="BD26" t="s">
        <v>183</v>
      </c>
      <c r="BE26" t="s">
        <v>84</v>
      </c>
      <c r="BF26" t="s">
        <v>183</v>
      </c>
      <c r="BG26" t="s">
        <v>183</v>
      </c>
      <c r="BH26" t="s">
        <v>183</v>
      </c>
      <c r="BI26" t="s">
        <v>183</v>
      </c>
      <c r="BJ26" t="s">
        <v>183</v>
      </c>
      <c r="BK26" t="s">
        <v>183</v>
      </c>
      <c r="BL26" t="s">
        <v>183</v>
      </c>
      <c r="BM26" t="s">
        <v>183</v>
      </c>
      <c r="BN26" t="s">
        <v>183</v>
      </c>
      <c r="BO26" t="s">
        <v>183</v>
      </c>
      <c r="BP26" t="s">
        <v>183</v>
      </c>
      <c r="BQ26" t="s">
        <v>183</v>
      </c>
      <c r="BR26" t="s">
        <v>84</v>
      </c>
      <c r="BS26" t="s">
        <v>84</v>
      </c>
      <c r="BT26" t="s">
        <v>183</v>
      </c>
      <c r="BU26" t="s">
        <v>84</v>
      </c>
      <c r="BV26" t="s">
        <v>183</v>
      </c>
      <c r="BW26" t="s">
        <v>183</v>
      </c>
      <c r="BX26" t="s">
        <v>183</v>
      </c>
      <c r="BY26" t="s">
        <v>183</v>
      </c>
      <c r="BZ26" t="s">
        <v>84</v>
      </c>
      <c r="CA26" t="s">
        <v>84</v>
      </c>
      <c r="CB26" t="s">
        <v>183</v>
      </c>
      <c r="CC26" t="s">
        <v>183</v>
      </c>
      <c r="CD26" t="s">
        <v>84</v>
      </c>
      <c r="CE26" t="s">
        <v>183</v>
      </c>
      <c r="CF26" t="s">
        <v>183</v>
      </c>
      <c r="CG26" t="s">
        <v>183</v>
      </c>
      <c r="CH26" t="s">
        <v>183</v>
      </c>
      <c r="CI26" t="s">
        <v>183</v>
      </c>
      <c r="CJ26" t="s">
        <v>183</v>
      </c>
      <c r="CK26" t="s">
        <v>183</v>
      </c>
      <c r="CL26" t="s">
        <v>84</v>
      </c>
      <c r="CM26">
        <v>1</v>
      </c>
    </row>
    <row r="27" spans="1:91" x14ac:dyDescent="0.25">
      <c r="A27" t="s">
        <v>107</v>
      </c>
      <c r="B27" t="s">
        <v>108</v>
      </c>
      <c r="C27" t="s">
        <v>84</v>
      </c>
      <c r="D27" t="s">
        <v>183</v>
      </c>
      <c r="E27" t="s">
        <v>84</v>
      </c>
      <c r="F27" t="s">
        <v>84</v>
      </c>
      <c r="G27" t="s">
        <v>84</v>
      </c>
      <c r="H27" t="s">
        <v>84</v>
      </c>
      <c r="I27" t="s">
        <v>183</v>
      </c>
      <c r="J27" t="s">
        <v>183</v>
      </c>
      <c r="K27" t="s">
        <v>183</v>
      </c>
      <c r="L27" t="s">
        <v>84</v>
      </c>
      <c r="M27" t="s">
        <v>183</v>
      </c>
      <c r="N27" t="s">
        <v>183</v>
      </c>
      <c r="O27" t="s">
        <v>183</v>
      </c>
      <c r="P27" t="s">
        <v>183</v>
      </c>
      <c r="Q27" t="s">
        <v>183</v>
      </c>
      <c r="R27" t="s">
        <v>183</v>
      </c>
      <c r="S27" t="s">
        <v>183</v>
      </c>
      <c r="T27" t="s">
        <v>183</v>
      </c>
      <c r="U27" t="s">
        <v>183</v>
      </c>
      <c r="V27" t="s">
        <v>183</v>
      </c>
      <c r="W27" t="s">
        <v>84</v>
      </c>
      <c r="X27" t="s">
        <v>183</v>
      </c>
      <c r="Y27" t="s">
        <v>84</v>
      </c>
      <c r="Z27" t="s">
        <v>84</v>
      </c>
      <c r="AA27" t="s">
        <v>84</v>
      </c>
      <c r="AB27" t="s">
        <v>84</v>
      </c>
      <c r="AC27" t="s">
        <v>183</v>
      </c>
      <c r="AD27" t="s">
        <v>183</v>
      </c>
      <c r="AE27" t="s">
        <v>183</v>
      </c>
      <c r="AF27" t="s">
        <v>84</v>
      </c>
      <c r="AG27" t="s">
        <v>183</v>
      </c>
      <c r="AH27" t="s">
        <v>183</v>
      </c>
      <c r="AI27" t="s">
        <v>183</v>
      </c>
      <c r="AJ27" t="s">
        <v>183</v>
      </c>
      <c r="AK27" t="s">
        <v>183</v>
      </c>
      <c r="AL27" t="s">
        <v>183</v>
      </c>
      <c r="AM27" t="s">
        <v>183</v>
      </c>
      <c r="AN27" t="s">
        <v>183</v>
      </c>
      <c r="AO27" t="s">
        <v>183</v>
      </c>
      <c r="AP27" t="s">
        <v>183</v>
      </c>
      <c r="AQ27" t="s">
        <v>84</v>
      </c>
      <c r="AR27" t="s">
        <v>183</v>
      </c>
      <c r="AS27" t="s">
        <v>183</v>
      </c>
      <c r="AT27" t="s">
        <v>183</v>
      </c>
      <c r="AU27" t="s">
        <v>183</v>
      </c>
      <c r="AV27" t="s">
        <v>84</v>
      </c>
      <c r="AW27" t="s">
        <v>183</v>
      </c>
      <c r="AX27" t="s">
        <v>183</v>
      </c>
      <c r="AY27" t="s">
        <v>183</v>
      </c>
      <c r="AZ27" t="s">
        <v>183</v>
      </c>
      <c r="BA27" t="s">
        <v>183</v>
      </c>
      <c r="BB27" t="s">
        <v>183</v>
      </c>
      <c r="BC27" t="s">
        <v>183</v>
      </c>
      <c r="BD27" t="s">
        <v>183</v>
      </c>
      <c r="BE27" t="s">
        <v>84</v>
      </c>
      <c r="BF27" t="s">
        <v>183</v>
      </c>
      <c r="BG27" t="s">
        <v>183</v>
      </c>
      <c r="BH27" t="s">
        <v>183</v>
      </c>
      <c r="BI27" t="s">
        <v>183</v>
      </c>
      <c r="BJ27" t="s">
        <v>183</v>
      </c>
      <c r="BK27" t="s">
        <v>183</v>
      </c>
      <c r="BL27" t="s">
        <v>183</v>
      </c>
      <c r="BM27" t="s">
        <v>183</v>
      </c>
      <c r="BN27" t="s">
        <v>183</v>
      </c>
      <c r="BO27" t="s">
        <v>183</v>
      </c>
      <c r="BP27" t="s">
        <v>183</v>
      </c>
      <c r="BQ27" t="s">
        <v>183</v>
      </c>
      <c r="BR27" t="s">
        <v>84</v>
      </c>
      <c r="BS27" t="s">
        <v>84</v>
      </c>
      <c r="BT27" t="s">
        <v>183</v>
      </c>
      <c r="BU27" t="s">
        <v>84</v>
      </c>
      <c r="BV27" t="s">
        <v>183</v>
      </c>
      <c r="BW27" t="s">
        <v>183</v>
      </c>
      <c r="BX27" t="s">
        <v>183</v>
      </c>
      <c r="BY27" t="s">
        <v>183</v>
      </c>
      <c r="BZ27" t="s">
        <v>84</v>
      </c>
      <c r="CA27" t="s">
        <v>84</v>
      </c>
      <c r="CB27" t="s">
        <v>183</v>
      </c>
      <c r="CC27" t="s">
        <v>183</v>
      </c>
      <c r="CD27" t="s">
        <v>84</v>
      </c>
      <c r="CE27" t="s">
        <v>183</v>
      </c>
      <c r="CF27" t="s">
        <v>183</v>
      </c>
      <c r="CG27" t="s">
        <v>183</v>
      </c>
      <c r="CH27" t="s">
        <v>183</v>
      </c>
      <c r="CI27" t="s">
        <v>183</v>
      </c>
      <c r="CJ27" t="s">
        <v>183</v>
      </c>
      <c r="CK27" t="s">
        <v>183</v>
      </c>
      <c r="CL27" t="s">
        <v>84</v>
      </c>
      <c r="CM27">
        <v>2</v>
      </c>
    </row>
    <row r="28" spans="1:91" x14ac:dyDescent="0.25">
      <c r="A28" t="s">
        <v>107</v>
      </c>
      <c r="B28" t="s">
        <v>85</v>
      </c>
      <c r="C28" t="s">
        <v>84</v>
      </c>
      <c r="D28" t="s">
        <v>183</v>
      </c>
      <c r="E28" t="s">
        <v>84</v>
      </c>
      <c r="F28" t="s">
        <v>84</v>
      </c>
      <c r="G28" t="s">
        <v>84</v>
      </c>
      <c r="H28" t="s">
        <v>84</v>
      </c>
      <c r="I28" t="s">
        <v>183</v>
      </c>
      <c r="J28" t="s">
        <v>183</v>
      </c>
      <c r="K28" t="s">
        <v>183</v>
      </c>
      <c r="L28" t="s">
        <v>84</v>
      </c>
      <c r="M28" t="s">
        <v>183</v>
      </c>
      <c r="N28" t="s">
        <v>183</v>
      </c>
      <c r="O28" t="s">
        <v>183</v>
      </c>
      <c r="P28" t="s">
        <v>183</v>
      </c>
      <c r="Q28" t="s">
        <v>183</v>
      </c>
      <c r="R28" t="s">
        <v>183</v>
      </c>
      <c r="S28" t="s">
        <v>183</v>
      </c>
      <c r="T28" t="s">
        <v>183</v>
      </c>
      <c r="U28" t="s">
        <v>183</v>
      </c>
      <c r="V28" t="s">
        <v>183</v>
      </c>
      <c r="W28" t="s">
        <v>84</v>
      </c>
      <c r="X28" t="s">
        <v>183</v>
      </c>
      <c r="Y28" t="s">
        <v>84</v>
      </c>
      <c r="Z28" t="s">
        <v>84</v>
      </c>
      <c r="AA28" t="s">
        <v>84</v>
      </c>
      <c r="AB28" t="s">
        <v>84</v>
      </c>
      <c r="AC28" t="s">
        <v>183</v>
      </c>
      <c r="AD28" t="s">
        <v>183</v>
      </c>
      <c r="AE28" t="s">
        <v>183</v>
      </c>
      <c r="AF28" t="s">
        <v>84</v>
      </c>
      <c r="AG28" t="s">
        <v>183</v>
      </c>
      <c r="AH28" t="s">
        <v>183</v>
      </c>
      <c r="AI28" t="s">
        <v>183</v>
      </c>
      <c r="AJ28" t="s">
        <v>183</v>
      </c>
      <c r="AK28" t="s">
        <v>183</v>
      </c>
      <c r="AL28" t="s">
        <v>183</v>
      </c>
      <c r="AM28" t="s">
        <v>183</v>
      </c>
      <c r="AN28" t="s">
        <v>183</v>
      </c>
      <c r="AO28" t="s">
        <v>183</v>
      </c>
      <c r="AP28" t="s">
        <v>183</v>
      </c>
      <c r="AQ28" t="s">
        <v>84</v>
      </c>
      <c r="AR28" t="s">
        <v>183</v>
      </c>
      <c r="AS28" t="s">
        <v>183</v>
      </c>
      <c r="AT28" t="s">
        <v>183</v>
      </c>
      <c r="AU28" t="s">
        <v>183</v>
      </c>
      <c r="AV28" t="s">
        <v>84</v>
      </c>
      <c r="AW28" t="s">
        <v>183</v>
      </c>
      <c r="AX28" t="s">
        <v>183</v>
      </c>
      <c r="AY28" t="s">
        <v>183</v>
      </c>
      <c r="AZ28" t="s">
        <v>183</v>
      </c>
      <c r="BA28" t="s">
        <v>183</v>
      </c>
      <c r="BB28" t="s">
        <v>183</v>
      </c>
      <c r="BC28" t="s">
        <v>183</v>
      </c>
      <c r="BD28" t="s">
        <v>183</v>
      </c>
      <c r="BE28" t="s">
        <v>84</v>
      </c>
      <c r="BF28" t="s">
        <v>183</v>
      </c>
      <c r="BG28" t="s">
        <v>183</v>
      </c>
      <c r="BH28" t="s">
        <v>183</v>
      </c>
      <c r="BI28" t="s">
        <v>183</v>
      </c>
      <c r="BJ28" t="s">
        <v>183</v>
      </c>
      <c r="BK28" t="s">
        <v>183</v>
      </c>
      <c r="BL28" t="s">
        <v>183</v>
      </c>
      <c r="BM28" t="s">
        <v>183</v>
      </c>
      <c r="BN28" t="s">
        <v>183</v>
      </c>
      <c r="BO28" t="s">
        <v>183</v>
      </c>
      <c r="BP28" t="s">
        <v>183</v>
      </c>
      <c r="BQ28" t="s">
        <v>183</v>
      </c>
      <c r="BR28" t="s">
        <v>84</v>
      </c>
      <c r="BS28" t="s">
        <v>84</v>
      </c>
      <c r="BT28" t="s">
        <v>183</v>
      </c>
      <c r="BU28" t="s">
        <v>84</v>
      </c>
      <c r="BV28" t="s">
        <v>183</v>
      </c>
      <c r="BW28" t="s">
        <v>183</v>
      </c>
      <c r="BX28" t="s">
        <v>183</v>
      </c>
      <c r="BY28" t="s">
        <v>183</v>
      </c>
      <c r="BZ28" t="s">
        <v>84</v>
      </c>
      <c r="CA28" t="s">
        <v>84</v>
      </c>
      <c r="CB28" t="s">
        <v>183</v>
      </c>
      <c r="CC28" t="s">
        <v>183</v>
      </c>
      <c r="CD28" t="s">
        <v>84</v>
      </c>
      <c r="CE28" t="s">
        <v>183</v>
      </c>
      <c r="CF28" t="s">
        <v>183</v>
      </c>
      <c r="CG28" t="s">
        <v>183</v>
      </c>
      <c r="CH28" t="s">
        <v>183</v>
      </c>
      <c r="CI28" t="s">
        <v>183</v>
      </c>
      <c r="CJ28" t="s">
        <v>183</v>
      </c>
      <c r="CK28" t="s">
        <v>183</v>
      </c>
      <c r="CL28" t="s">
        <v>84</v>
      </c>
      <c r="CM28">
        <v>1</v>
      </c>
    </row>
    <row r="29" spans="1:91" x14ac:dyDescent="0.25">
      <c r="A29" t="s">
        <v>107</v>
      </c>
      <c r="B29" t="s">
        <v>109</v>
      </c>
      <c r="C29" t="s">
        <v>84</v>
      </c>
      <c r="D29" t="s">
        <v>183</v>
      </c>
      <c r="E29" t="s">
        <v>84</v>
      </c>
      <c r="F29" t="s">
        <v>84</v>
      </c>
      <c r="G29" t="s">
        <v>84</v>
      </c>
      <c r="H29" t="s">
        <v>84</v>
      </c>
      <c r="I29" t="s">
        <v>183</v>
      </c>
      <c r="J29" t="s">
        <v>183</v>
      </c>
      <c r="K29" t="s">
        <v>183</v>
      </c>
      <c r="L29" t="s">
        <v>84</v>
      </c>
      <c r="M29" t="s">
        <v>183</v>
      </c>
      <c r="N29" t="s">
        <v>183</v>
      </c>
      <c r="O29" t="s">
        <v>183</v>
      </c>
      <c r="P29" t="s">
        <v>183</v>
      </c>
      <c r="Q29" t="s">
        <v>183</v>
      </c>
      <c r="R29" t="s">
        <v>183</v>
      </c>
      <c r="S29" t="s">
        <v>183</v>
      </c>
      <c r="T29" t="s">
        <v>183</v>
      </c>
      <c r="U29" t="s">
        <v>183</v>
      </c>
      <c r="V29" t="s">
        <v>183</v>
      </c>
      <c r="W29" t="s">
        <v>84</v>
      </c>
      <c r="X29" t="s">
        <v>183</v>
      </c>
      <c r="Y29" t="s">
        <v>84</v>
      </c>
      <c r="Z29" t="s">
        <v>84</v>
      </c>
      <c r="AA29" t="s">
        <v>84</v>
      </c>
      <c r="AB29" t="s">
        <v>84</v>
      </c>
      <c r="AC29" t="s">
        <v>183</v>
      </c>
      <c r="AD29" t="s">
        <v>183</v>
      </c>
      <c r="AE29" t="s">
        <v>183</v>
      </c>
      <c r="AF29" t="s">
        <v>84</v>
      </c>
      <c r="AG29" t="s">
        <v>183</v>
      </c>
      <c r="AH29" t="s">
        <v>183</v>
      </c>
      <c r="AI29" t="s">
        <v>183</v>
      </c>
      <c r="AJ29" t="s">
        <v>183</v>
      </c>
      <c r="AK29" t="s">
        <v>183</v>
      </c>
      <c r="AL29" t="s">
        <v>183</v>
      </c>
      <c r="AM29" t="s">
        <v>183</v>
      </c>
      <c r="AN29" t="s">
        <v>183</v>
      </c>
      <c r="AO29" t="s">
        <v>183</v>
      </c>
      <c r="AP29" t="s">
        <v>183</v>
      </c>
      <c r="AQ29" t="s">
        <v>84</v>
      </c>
      <c r="AR29" t="s">
        <v>183</v>
      </c>
      <c r="AS29" t="s">
        <v>183</v>
      </c>
      <c r="AT29" t="s">
        <v>183</v>
      </c>
      <c r="AU29" t="s">
        <v>183</v>
      </c>
      <c r="AV29" t="s">
        <v>84</v>
      </c>
      <c r="AW29" t="s">
        <v>183</v>
      </c>
      <c r="AX29" t="s">
        <v>183</v>
      </c>
      <c r="AY29" t="s">
        <v>183</v>
      </c>
      <c r="AZ29" t="s">
        <v>183</v>
      </c>
      <c r="BA29" t="s">
        <v>183</v>
      </c>
      <c r="BB29" t="s">
        <v>183</v>
      </c>
      <c r="BC29" t="s">
        <v>183</v>
      </c>
      <c r="BD29" t="s">
        <v>183</v>
      </c>
      <c r="BE29" t="s">
        <v>84</v>
      </c>
      <c r="BF29" t="s">
        <v>183</v>
      </c>
      <c r="BG29" t="s">
        <v>183</v>
      </c>
      <c r="BH29" t="s">
        <v>183</v>
      </c>
      <c r="BI29" t="s">
        <v>183</v>
      </c>
      <c r="BJ29" t="s">
        <v>183</v>
      </c>
      <c r="BK29" t="s">
        <v>183</v>
      </c>
      <c r="BL29" t="s">
        <v>183</v>
      </c>
      <c r="BM29" t="s">
        <v>183</v>
      </c>
      <c r="BN29" t="s">
        <v>183</v>
      </c>
      <c r="BO29" t="s">
        <v>183</v>
      </c>
      <c r="BP29" t="s">
        <v>183</v>
      </c>
      <c r="BQ29" t="s">
        <v>183</v>
      </c>
      <c r="BR29" t="s">
        <v>84</v>
      </c>
      <c r="BS29" t="s">
        <v>84</v>
      </c>
      <c r="BT29" t="s">
        <v>183</v>
      </c>
      <c r="BU29" t="s">
        <v>84</v>
      </c>
      <c r="BV29" t="s">
        <v>183</v>
      </c>
      <c r="BW29" t="s">
        <v>183</v>
      </c>
      <c r="BX29" t="s">
        <v>183</v>
      </c>
      <c r="BY29" t="s">
        <v>183</v>
      </c>
      <c r="BZ29" t="s">
        <v>84</v>
      </c>
      <c r="CA29" t="s">
        <v>84</v>
      </c>
      <c r="CB29" t="s">
        <v>183</v>
      </c>
      <c r="CC29" t="s">
        <v>183</v>
      </c>
      <c r="CD29" t="s">
        <v>84</v>
      </c>
      <c r="CE29" t="s">
        <v>183</v>
      </c>
      <c r="CF29" t="s">
        <v>183</v>
      </c>
      <c r="CG29" t="s">
        <v>183</v>
      </c>
      <c r="CH29" t="s">
        <v>183</v>
      </c>
      <c r="CI29" t="s">
        <v>183</v>
      </c>
      <c r="CJ29" t="s">
        <v>183</v>
      </c>
      <c r="CK29" t="s">
        <v>183</v>
      </c>
      <c r="CL29" t="s">
        <v>84</v>
      </c>
      <c r="CM29">
        <v>1</v>
      </c>
    </row>
    <row r="30" spans="1:91" x14ac:dyDescent="0.25">
      <c r="A30" t="s">
        <v>110</v>
      </c>
      <c r="B30" t="s">
        <v>111</v>
      </c>
      <c r="C30" t="s">
        <v>84</v>
      </c>
      <c r="D30" t="s">
        <v>183</v>
      </c>
      <c r="E30" t="s">
        <v>84</v>
      </c>
      <c r="F30" t="s">
        <v>84</v>
      </c>
      <c r="G30" t="s">
        <v>84</v>
      </c>
      <c r="H30" t="s">
        <v>84</v>
      </c>
      <c r="I30" t="s">
        <v>183</v>
      </c>
      <c r="J30" t="s">
        <v>183</v>
      </c>
      <c r="K30" t="s">
        <v>183</v>
      </c>
      <c r="L30" t="s">
        <v>84</v>
      </c>
      <c r="M30" t="s">
        <v>183</v>
      </c>
      <c r="N30" t="s">
        <v>183</v>
      </c>
      <c r="O30" t="s">
        <v>183</v>
      </c>
      <c r="P30" t="s">
        <v>183</v>
      </c>
      <c r="Q30" t="s">
        <v>183</v>
      </c>
      <c r="R30" t="s">
        <v>183</v>
      </c>
      <c r="S30" t="s">
        <v>183</v>
      </c>
      <c r="T30" t="s">
        <v>183</v>
      </c>
      <c r="U30" t="s">
        <v>183</v>
      </c>
      <c r="V30" t="s">
        <v>183</v>
      </c>
      <c r="W30" t="s">
        <v>84</v>
      </c>
      <c r="X30" t="s">
        <v>183</v>
      </c>
      <c r="Y30" t="s">
        <v>84</v>
      </c>
      <c r="Z30" t="s">
        <v>84</v>
      </c>
      <c r="AA30" t="s">
        <v>84</v>
      </c>
      <c r="AB30" t="s">
        <v>84</v>
      </c>
      <c r="AC30" t="s">
        <v>183</v>
      </c>
      <c r="AD30" t="s">
        <v>183</v>
      </c>
      <c r="AE30" t="s">
        <v>183</v>
      </c>
      <c r="AF30" t="s">
        <v>84</v>
      </c>
      <c r="AG30" t="s">
        <v>183</v>
      </c>
      <c r="AH30" t="s">
        <v>183</v>
      </c>
      <c r="AI30" t="s">
        <v>183</v>
      </c>
      <c r="AJ30" t="s">
        <v>183</v>
      </c>
      <c r="AK30" t="s">
        <v>183</v>
      </c>
      <c r="AL30" t="s">
        <v>183</v>
      </c>
      <c r="AM30" t="s">
        <v>183</v>
      </c>
      <c r="AN30" t="s">
        <v>183</v>
      </c>
      <c r="AO30" t="s">
        <v>183</v>
      </c>
      <c r="AP30" t="s">
        <v>183</v>
      </c>
      <c r="AQ30" t="s">
        <v>84</v>
      </c>
      <c r="AR30" t="s">
        <v>183</v>
      </c>
      <c r="AS30" t="s">
        <v>183</v>
      </c>
      <c r="AT30" t="s">
        <v>183</v>
      </c>
      <c r="AU30" t="s">
        <v>183</v>
      </c>
      <c r="AV30" t="s">
        <v>84</v>
      </c>
      <c r="AW30" t="s">
        <v>183</v>
      </c>
      <c r="AX30" t="s">
        <v>183</v>
      </c>
      <c r="AY30" t="s">
        <v>183</v>
      </c>
      <c r="AZ30" t="s">
        <v>183</v>
      </c>
      <c r="BA30" t="s">
        <v>183</v>
      </c>
      <c r="BB30" t="s">
        <v>183</v>
      </c>
      <c r="BC30" t="s">
        <v>183</v>
      </c>
      <c r="BD30" t="s">
        <v>183</v>
      </c>
      <c r="BE30" t="s">
        <v>84</v>
      </c>
      <c r="BF30" t="s">
        <v>183</v>
      </c>
      <c r="BG30" t="s">
        <v>183</v>
      </c>
      <c r="BH30" t="s">
        <v>183</v>
      </c>
      <c r="BI30" t="s">
        <v>183</v>
      </c>
      <c r="BJ30" t="s">
        <v>183</v>
      </c>
      <c r="BK30" t="s">
        <v>183</v>
      </c>
      <c r="BL30" t="s">
        <v>183</v>
      </c>
      <c r="BM30" t="s">
        <v>183</v>
      </c>
      <c r="BN30" t="s">
        <v>183</v>
      </c>
      <c r="BO30" t="s">
        <v>183</v>
      </c>
      <c r="BP30" t="s">
        <v>183</v>
      </c>
      <c r="BQ30" t="s">
        <v>183</v>
      </c>
      <c r="BR30" t="s">
        <v>84</v>
      </c>
      <c r="BS30" t="s">
        <v>84</v>
      </c>
      <c r="BT30" t="s">
        <v>183</v>
      </c>
      <c r="BU30" t="s">
        <v>84</v>
      </c>
      <c r="BV30" t="s">
        <v>183</v>
      </c>
      <c r="BW30" t="s">
        <v>183</v>
      </c>
      <c r="BX30" t="s">
        <v>183</v>
      </c>
      <c r="BY30" t="s">
        <v>183</v>
      </c>
      <c r="BZ30" t="s">
        <v>84</v>
      </c>
      <c r="CA30" t="s">
        <v>84</v>
      </c>
      <c r="CB30" t="s">
        <v>183</v>
      </c>
      <c r="CC30" t="s">
        <v>183</v>
      </c>
      <c r="CD30" t="s">
        <v>84</v>
      </c>
      <c r="CE30" t="s">
        <v>183</v>
      </c>
      <c r="CF30" t="s">
        <v>183</v>
      </c>
      <c r="CG30" t="s">
        <v>183</v>
      </c>
      <c r="CH30" t="s">
        <v>183</v>
      </c>
      <c r="CI30" t="s">
        <v>183</v>
      </c>
      <c r="CJ30" t="s">
        <v>183</v>
      </c>
      <c r="CK30" t="s">
        <v>183</v>
      </c>
      <c r="CL30" t="s">
        <v>84</v>
      </c>
      <c r="CM30">
        <v>3</v>
      </c>
    </row>
    <row r="31" spans="1:91" x14ac:dyDescent="0.25">
      <c r="A31" t="s">
        <v>110</v>
      </c>
      <c r="B31" t="s">
        <v>94</v>
      </c>
      <c r="C31" t="s">
        <v>84</v>
      </c>
      <c r="D31" t="s">
        <v>183</v>
      </c>
      <c r="E31" t="s">
        <v>84</v>
      </c>
      <c r="F31" t="s">
        <v>84</v>
      </c>
      <c r="G31" t="s">
        <v>84</v>
      </c>
      <c r="H31" t="s">
        <v>84</v>
      </c>
      <c r="I31" t="s">
        <v>183</v>
      </c>
      <c r="J31" t="s">
        <v>183</v>
      </c>
      <c r="K31" t="s">
        <v>183</v>
      </c>
      <c r="L31" t="s">
        <v>84</v>
      </c>
      <c r="M31" t="s">
        <v>183</v>
      </c>
      <c r="N31" t="s">
        <v>183</v>
      </c>
      <c r="O31" t="s">
        <v>183</v>
      </c>
      <c r="P31" t="s">
        <v>183</v>
      </c>
      <c r="Q31" t="s">
        <v>183</v>
      </c>
      <c r="R31" t="s">
        <v>183</v>
      </c>
      <c r="S31" t="s">
        <v>183</v>
      </c>
      <c r="T31" t="s">
        <v>183</v>
      </c>
      <c r="U31" t="s">
        <v>183</v>
      </c>
      <c r="V31" t="s">
        <v>183</v>
      </c>
      <c r="W31" t="s">
        <v>84</v>
      </c>
      <c r="X31" t="s">
        <v>183</v>
      </c>
      <c r="Y31" t="s">
        <v>84</v>
      </c>
      <c r="Z31" t="s">
        <v>84</v>
      </c>
      <c r="AA31" t="s">
        <v>84</v>
      </c>
      <c r="AB31" t="s">
        <v>84</v>
      </c>
      <c r="AC31" t="s">
        <v>183</v>
      </c>
      <c r="AD31" t="s">
        <v>183</v>
      </c>
      <c r="AE31" t="s">
        <v>183</v>
      </c>
      <c r="AF31" t="s">
        <v>84</v>
      </c>
      <c r="AG31" t="s">
        <v>183</v>
      </c>
      <c r="AH31" t="s">
        <v>183</v>
      </c>
      <c r="AI31" t="s">
        <v>183</v>
      </c>
      <c r="AJ31" t="s">
        <v>183</v>
      </c>
      <c r="AK31" t="s">
        <v>183</v>
      </c>
      <c r="AL31" t="s">
        <v>183</v>
      </c>
      <c r="AM31" t="s">
        <v>183</v>
      </c>
      <c r="AN31" t="s">
        <v>183</v>
      </c>
      <c r="AO31" t="s">
        <v>183</v>
      </c>
      <c r="AP31" t="s">
        <v>183</v>
      </c>
      <c r="AQ31" t="s">
        <v>84</v>
      </c>
      <c r="AR31" t="s">
        <v>183</v>
      </c>
      <c r="AS31" t="s">
        <v>183</v>
      </c>
      <c r="AT31" t="s">
        <v>183</v>
      </c>
      <c r="AU31" t="s">
        <v>183</v>
      </c>
      <c r="AV31" t="s">
        <v>84</v>
      </c>
      <c r="AW31" t="s">
        <v>183</v>
      </c>
      <c r="AX31" t="s">
        <v>183</v>
      </c>
      <c r="AY31" t="s">
        <v>183</v>
      </c>
      <c r="AZ31" t="s">
        <v>183</v>
      </c>
      <c r="BA31" t="s">
        <v>183</v>
      </c>
      <c r="BB31" t="s">
        <v>183</v>
      </c>
      <c r="BC31" t="s">
        <v>183</v>
      </c>
      <c r="BD31" t="s">
        <v>183</v>
      </c>
      <c r="BE31" t="s">
        <v>84</v>
      </c>
      <c r="BF31" t="s">
        <v>183</v>
      </c>
      <c r="BG31" t="s">
        <v>183</v>
      </c>
      <c r="BH31" t="s">
        <v>183</v>
      </c>
      <c r="BI31" t="s">
        <v>183</v>
      </c>
      <c r="BJ31" t="s">
        <v>183</v>
      </c>
      <c r="BK31" t="s">
        <v>183</v>
      </c>
      <c r="BL31" t="s">
        <v>183</v>
      </c>
      <c r="BM31" t="s">
        <v>183</v>
      </c>
      <c r="BN31" t="s">
        <v>183</v>
      </c>
      <c r="BO31" t="s">
        <v>183</v>
      </c>
      <c r="BP31" t="s">
        <v>183</v>
      </c>
      <c r="BQ31" t="s">
        <v>183</v>
      </c>
      <c r="BR31" t="s">
        <v>84</v>
      </c>
      <c r="BS31" t="s">
        <v>84</v>
      </c>
      <c r="BT31" t="s">
        <v>183</v>
      </c>
      <c r="BU31" t="s">
        <v>84</v>
      </c>
      <c r="BV31" t="s">
        <v>183</v>
      </c>
      <c r="BW31" t="s">
        <v>183</v>
      </c>
      <c r="BX31" t="s">
        <v>183</v>
      </c>
      <c r="BY31" t="s">
        <v>183</v>
      </c>
      <c r="BZ31" t="s">
        <v>84</v>
      </c>
      <c r="CA31" t="s">
        <v>84</v>
      </c>
      <c r="CB31" t="s">
        <v>183</v>
      </c>
      <c r="CC31" t="s">
        <v>183</v>
      </c>
      <c r="CD31" t="s">
        <v>84</v>
      </c>
      <c r="CE31" t="s">
        <v>183</v>
      </c>
      <c r="CF31" t="s">
        <v>183</v>
      </c>
      <c r="CG31" t="s">
        <v>183</v>
      </c>
      <c r="CH31" t="s">
        <v>183</v>
      </c>
      <c r="CI31" t="s">
        <v>183</v>
      </c>
      <c r="CJ31" t="s">
        <v>183</v>
      </c>
      <c r="CK31" t="s">
        <v>183</v>
      </c>
      <c r="CL31" t="s">
        <v>84</v>
      </c>
      <c r="CM31">
        <v>1</v>
      </c>
    </row>
    <row r="32" spans="1:91" x14ac:dyDescent="0.25">
      <c r="A32" t="s">
        <v>110</v>
      </c>
      <c r="B32" t="s">
        <v>112</v>
      </c>
      <c r="C32" t="s">
        <v>84</v>
      </c>
      <c r="D32" t="s">
        <v>183</v>
      </c>
      <c r="E32" t="s">
        <v>84</v>
      </c>
      <c r="F32" t="s">
        <v>84</v>
      </c>
      <c r="G32" t="s">
        <v>84</v>
      </c>
      <c r="H32" t="s">
        <v>84</v>
      </c>
      <c r="I32" t="s">
        <v>183</v>
      </c>
      <c r="J32" t="s">
        <v>183</v>
      </c>
      <c r="K32" t="s">
        <v>183</v>
      </c>
      <c r="L32" t="s">
        <v>84</v>
      </c>
      <c r="M32" t="s">
        <v>183</v>
      </c>
      <c r="N32" t="s">
        <v>183</v>
      </c>
      <c r="O32" t="s">
        <v>183</v>
      </c>
      <c r="P32" t="s">
        <v>183</v>
      </c>
      <c r="Q32" t="s">
        <v>183</v>
      </c>
      <c r="R32" t="s">
        <v>183</v>
      </c>
      <c r="S32" t="s">
        <v>183</v>
      </c>
      <c r="T32" t="s">
        <v>183</v>
      </c>
      <c r="U32" t="s">
        <v>183</v>
      </c>
      <c r="V32" t="s">
        <v>183</v>
      </c>
      <c r="W32" t="s">
        <v>84</v>
      </c>
      <c r="X32" t="s">
        <v>183</v>
      </c>
      <c r="Y32" t="s">
        <v>84</v>
      </c>
      <c r="Z32" t="s">
        <v>84</v>
      </c>
      <c r="AA32" t="s">
        <v>84</v>
      </c>
      <c r="AB32" t="s">
        <v>84</v>
      </c>
      <c r="AC32" t="s">
        <v>183</v>
      </c>
      <c r="AD32" t="s">
        <v>183</v>
      </c>
      <c r="AE32" t="s">
        <v>183</v>
      </c>
      <c r="AF32" t="s">
        <v>84</v>
      </c>
      <c r="AG32" t="s">
        <v>183</v>
      </c>
      <c r="AH32" t="s">
        <v>183</v>
      </c>
      <c r="AI32" t="s">
        <v>183</v>
      </c>
      <c r="AJ32" t="s">
        <v>183</v>
      </c>
      <c r="AK32" t="s">
        <v>183</v>
      </c>
      <c r="AL32" t="s">
        <v>183</v>
      </c>
      <c r="AM32" t="s">
        <v>183</v>
      </c>
      <c r="AN32" t="s">
        <v>183</v>
      </c>
      <c r="AO32" t="s">
        <v>183</v>
      </c>
      <c r="AP32" t="s">
        <v>183</v>
      </c>
      <c r="AQ32" t="s">
        <v>84</v>
      </c>
      <c r="AR32" t="s">
        <v>183</v>
      </c>
      <c r="AS32" t="s">
        <v>183</v>
      </c>
      <c r="AT32" t="s">
        <v>183</v>
      </c>
      <c r="AU32" t="s">
        <v>183</v>
      </c>
      <c r="AV32" t="s">
        <v>84</v>
      </c>
      <c r="AW32" t="s">
        <v>183</v>
      </c>
      <c r="AX32" t="s">
        <v>183</v>
      </c>
      <c r="AY32" t="s">
        <v>183</v>
      </c>
      <c r="AZ32" t="s">
        <v>183</v>
      </c>
      <c r="BA32" t="s">
        <v>183</v>
      </c>
      <c r="BB32" t="s">
        <v>183</v>
      </c>
      <c r="BC32" t="s">
        <v>183</v>
      </c>
      <c r="BD32" t="s">
        <v>183</v>
      </c>
      <c r="BE32" t="s">
        <v>84</v>
      </c>
      <c r="BF32" t="s">
        <v>183</v>
      </c>
      <c r="BG32" t="s">
        <v>183</v>
      </c>
      <c r="BH32" t="s">
        <v>183</v>
      </c>
      <c r="BI32" t="s">
        <v>183</v>
      </c>
      <c r="BJ32" t="s">
        <v>183</v>
      </c>
      <c r="BK32" t="s">
        <v>183</v>
      </c>
      <c r="BL32" t="s">
        <v>183</v>
      </c>
      <c r="BM32" t="s">
        <v>183</v>
      </c>
      <c r="BN32" t="s">
        <v>183</v>
      </c>
      <c r="BO32" t="s">
        <v>183</v>
      </c>
      <c r="BP32" t="s">
        <v>183</v>
      </c>
      <c r="BQ32" t="s">
        <v>183</v>
      </c>
      <c r="BR32" t="s">
        <v>84</v>
      </c>
      <c r="BS32" t="s">
        <v>84</v>
      </c>
      <c r="BT32" t="s">
        <v>183</v>
      </c>
      <c r="BU32" t="s">
        <v>84</v>
      </c>
      <c r="BV32" t="s">
        <v>183</v>
      </c>
      <c r="BW32" t="s">
        <v>183</v>
      </c>
      <c r="BX32" t="s">
        <v>183</v>
      </c>
      <c r="BY32" t="s">
        <v>183</v>
      </c>
      <c r="BZ32" t="s">
        <v>84</v>
      </c>
      <c r="CA32" t="s">
        <v>84</v>
      </c>
      <c r="CB32" t="s">
        <v>183</v>
      </c>
      <c r="CC32" t="s">
        <v>183</v>
      </c>
      <c r="CD32" t="s">
        <v>84</v>
      </c>
      <c r="CE32" t="s">
        <v>183</v>
      </c>
      <c r="CF32" t="s">
        <v>183</v>
      </c>
      <c r="CG32" t="s">
        <v>183</v>
      </c>
      <c r="CH32" t="s">
        <v>183</v>
      </c>
      <c r="CI32" t="s">
        <v>183</v>
      </c>
      <c r="CJ32" t="s">
        <v>183</v>
      </c>
      <c r="CK32" t="s">
        <v>183</v>
      </c>
      <c r="CL32" t="s">
        <v>84</v>
      </c>
      <c r="CM32">
        <v>1</v>
      </c>
    </row>
    <row r="33" spans="1:91" x14ac:dyDescent="0.25">
      <c r="A33" t="s">
        <v>110</v>
      </c>
      <c r="B33" t="s">
        <v>113</v>
      </c>
      <c r="C33" t="s">
        <v>84</v>
      </c>
      <c r="D33" t="s">
        <v>183</v>
      </c>
      <c r="E33" t="s">
        <v>84</v>
      </c>
      <c r="F33" t="s">
        <v>84</v>
      </c>
      <c r="G33" t="s">
        <v>84</v>
      </c>
      <c r="H33" t="s">
        <v>84</v>
      </c>
      <c r="I33" t="s">
        <v>183</v>
      </c>
      <c r="J33" t="s">
        <v>183</v>
      </c>
      <c r="K33" t="s">
        <v>183</v>
      </c>
      <c r="L33" t="s">
        <v>84</v>
      </c>
      <c r="M33" t="s">
        <v>183</v>
      </c>
      <c r="N33" t="s">
        <v>183</v>
      </c>
      <c r="O33" t="s">
        <v>183</v>
      </c>
      <c r="P33" t="s">
        <v>183</v>
      </c>
      <c r="Q33" t="s">
        <v>183</v>
      </c>
      <c r="R33" t="s">
        <v>183</v>
      </c>
      <c r="S33" t="s">
        <v>183</v>
      </c>
      <c r="T33" t="s">
        <v>183</v>
      </c>
      <c r="U33" t="s">
        <v>183</v>
      </c>
      <c r="V33" t="s">
        <v>183</v>
      </c>
      <c r="W33" t="s">
        <v>84</v>
      </c>
      <c r="X33" t="s">
        <v>183</v>
      </c>
      <c r="Y33" t="s">
        <v>84</v>
      </c>
      <c r="Z33" t="s">
        <v>84</v>
      </c>
      <c r="AA33" t="s">
        <v>84</v>
      </c>
      <c r="AB33" t="s">
        <v>84</v>
      </c>
      <c r="AC33" t="s">
        <v>183</v>
      </c>
      <c r="AD33" t="s">
        <v>183</v>
      </c>
      <c r="AE33" t="s">
        <v>183</v>
      </c>
      <c r="AF33" t="s">
        <v>84</v>
      </c>
      <c r="AG33" t="s">
        <v>183</v>
      </c>
      <c r="AH33" t="s">
        <v>183</v>
      </c>
      <c r="AI33" t="s">
        <v>183</v>
      </c>
      <c r="AJ33" t="s">
        <v>183</v>
      </c>
      <c r="AK33" t="s">
        <v>183</v>
      </c>
      <c r="AL33" t="s">
        <v>183</v>
      </c>
      <c r="AM33" t="s">
        <v>183</v>
      </c>
      <c r="AN33" t="s">
        <v>183</v>
      </c>
      <c r="AO33" t="s">
        <v>183</v>
      </c>
      <c r="AP33" t="s">
        <v>183</v>
      </c>
      <c r="AQ33" t="s">
        <v>84</v>
      </c>
      <c r="AR33" t="s">
        <v>183</v>
      </c>
      <c r="AS33" t="s">
        <v>183</v>
      </c>
      <c r="AT33" t="s">
        <v>183</v>
      </c>
      <c r="AU33" t="s">
        <v>183</v>
      </c>
      <c r="AV33" t="s">
        <v>84</v>
      </c>
      <c r="AW33" t="s">
        <v>183</v>
      </c>
      <c r="AX33" t="s">
        <v>183</v>
      </c>
      <c r="AY33" t="s">
        <v>183</v>
      </c>
      <c r="AZ33" t="s">
        <v>183</v>
      </c>
      <c r="BA33" t="s">
        <v>183</v>
      </c>
      <c r="BB33" t="s">
        <v>183</v>
      </c>
      <c r="BC33" t="s">
        <v>183</v>
      </c>
      <c r="BD33" t="s">
        <v>183</v>
      </c>
      <c r="BE33" t="s">
        <v>84</v>
      </c>
      <c r="BF33" t="s">
        <v>183</v>
      </c>
      <c r="BG33" t="s">
        <v>183</v>
      </c>
      <c r="BH33" t="s">
        <v>183</v>
      </c>
      <c r="BI33" t="s">
        <v>183</v>
      </c>
      <c r="BJ33" t="s">
        <v>183</v>
      </c>
      <c r="BK33" t="s">
        <v>183</v>
      </c>
      <c r="BL33" t="s">
        <v>183</v>
      </c>
      <c r="BM33" t="s">
        <v>183</v>
      </c>
      <c r="BN33" t="s">
        <v>183</v>
      </c>
      <c r="BO33" t="s">
        <v>183</v>
      </c>
      <c r="BP33" t="s">
        <v>183</v>
      </c>
      <c r="BQ33" t="s">
        <v>183</v>
      </c>
      <c r="BR33" t="s">
        <v>84</v>
      </c>
      <c r="BS33" t="s">
        <v>84</v>
      </c>
      <c r="BT33" t="s">
        <v>183</v>
      </c>
      <c r="BU33" t="s">
        <v>84</v>
      </c>
      <c r="BV33" t="s">
        <v>183</v>
      </c>
      <c r="BW33" t="s">
        <v>183</v>
      </c>
      <c r="BX33" t="s">
        <v>183</v>
      </c>
      <c r="BY33" t="s">
        <v>183</v>
      </c>
      <c r="BZ33" t="s">
        <v>84</v>
      </c>
      <c r="CA33" t="s">
        <v>84</v>
      </c>
      <c r="CB33" t="s">
        <v>183</v>
      </c>
      <c r="CC33" t="s">
        <v>183</v>
      </c>
      <c r="CD33" t="s">
        <v>84</v>
      </c>
      <c r="CE33" t="s">
        <v>183</v>
      </c>
      <c r="CF33" t="s">
        <v>183</v>
      </c>
      <c r="CG33" t="s">
        <v>183</v>
      </c>
      <c r="CH33" t="s">
        <v>183</v>
      </c>
      <c r="CI33" t="s">
        <v>183</v>
      </c>
      <c r="CJ33" t="s">
        <v>183</v>
      </c>
      <c r="CK33" t="s">
        <v>183</v>
      </c>
      <c r="CL33" t="s">
        <v>84</v>
      </c>
      <c r="CM33">
        <v>1</v>
      </c>
    </row>
    <row r="34" spans="1:91" x14ac:dyDescent="0.25">
      <c r="A34" t="s">
        <v>114</v>
      </c>
      <c r="B34" t="s">
        <v>115</v>
      </c>
      <c r="C34" t="s">
        <v>84</v>
      </c>
      <c r="D34" t="s">
        <v>183</v>
      </c>
      <c r="E34" t="s">
        <v>84</v>
      </c>
      <c r="F34" t="s">
        <v>84</v>
      </c>
      <c r="G34" t="s">
        <v>84</v>
      </c>
      <c r="H34" t="s">
        <v>84</v>
      </c>
      <c r="I34" t="s">
        <v>183</v>
      </c>
      <c r="J34" t="s">
        <v>183</v>
      </c>
      <c r="K34" t="s">
        <v>183</v>
      </c>
      <c r="L34" t="s">
        <v>84</v>
      </c>
      <c r="M34" t="s">
        <v>183</v>
      </c>
      <c r="N34" t="s">
        <v>183</v>
      </c>
      <c r="O34" t="s">
        <v>183</v>
      </c>
      <c r="P34" t="s">
        <v>183</v>
      </c>
      <c r="Q34" t="s">
        <v>183</v>
      </c>
      <c r="R34" t="s">
        <v>183</v>
      </c>
      <c r="S34" t="s">
        <v>183</v>
      </c>
      <c r="T34" t="s">
        <v>183</v>
      </c>
      <c r="U34" t="s">
        <v>183</v>
      </c>
      <c r="V34" t="s">
        <v>183</v>
      </c>
      <c r="W34" t="s">
        <v>84</v>
      </c>
      <c r="X34" t="s">
        <v>183</v>
      </c>
      <c r="Y34" t="s">
        <v>84</v>
      </c>
      <c r="Z34" t="s">
        <v>84</v>
      </c>
      <c r="AA34" t="s">
        <v>84</v>
      </c>
      <c r="AB34" t="s">
        <v>84</v>
      </c>
      <c r="AC34" t="s">
        <v>183</v>
      </c>
      <c r="AD34" t="s">
        <v>183</v>
      </c>
      <c r="AE34" t="s">
        <v>183</v>
      </c>
      <c r="AF34" t="s">
        <v>84</v>
      </c>
      <c r="AG34" t="s">
        <v>183</v>
      </c>
      <c r="AH34" t="s">
        <v>183</v>
      </c>
      <c r="AI34" t="s">
        <v>183</v>
      </c>
      <c r="AJ34" t="s">
        <v>183</v>
      </c>
      <c r="AK34" t="s">
        <v>183</v>
      </c>
      <c r="AL34" t="s">
        <v>183</v>
      </c>
      <c r="AM34" t="s">
        <v>183</v>
      </c>
      <c r="AN34" t="s">
        <v>183</v>
      </c>
      <c r="AO34" t="s">
        <v>183</v>
      </c>
      <c r="AP34" t="s">
        <v>183</v>
      </c>
      <c r="AQ34" t="s">
        <v>84</v>
      </c>
      <c r="AR34" t="s">
        <v>183</v>
      </c>
      <c r="AS34" t="s">
        <v>183</v>
      </c>
      <c r="AT34" t="s">
        <v>183</v>
      </c>
      <c r="AU34" t="s">
        <v>183</v>
      </c>
      <c r="AV34" t="s">
        <v>84</v>
      </c>
      <c r="AW34" t="s">
        <v>183</v>
      </c>
      <c r="AX34" t="s">
        <v>183</v>
      </c>
      <c r="AY34" t="s">
        <v>183</v>
      </c>
      <c r="AZ34" t="s">
        <v>183</v>
      </c>
      <c r="BA34" t="s">
        <v>183</v>
      </c>
      <c r="BB34" t="s">
        <v>183</v>
      </c>
      <c r="BC34" t="s">
        <v>183</v>
      </c>
      <c r="BD34" t="s">
        <v>183</v>
      </c>
      <c r="BE34" t="s">
        <v>84</v>
      </c>
      <c r="BF34" t="s">
        <v>183</v>
      </c>
      <c r="BG34" t="s">
        <v>183</v>
      </c>
      <c r="BH34" t="s">
        <v>183</v>
      </c>
      <c r="BI34" t="s">
        <v>183</v>
      </c>
      <c r="BJ34" t="s">
        <v>183</v>
      </c>
      <c r="BK34" t="s">
        <v>183</v>
      </c>
      <c r="BL34" t="s">
        <v>183</v>
      </c>
      <c r="BM34" t="s">
        <v>183</v>
      </c>
      <c r="BN34" t="s">
        <v>183</v>
      </c>
      <c r="BO34" t="s">
        <v>183</v>
      </c>
      <c r="BP34" t="s">
        <v>183</v>
      </c>
      <c r="BQ34" t="s">
        <v>183</v>
      </c>
      <c r="BR34" t="s">
        <v>84</v>
      </c>
      <c r="BS34" t="s">
        <v>84</v>
      </c>
      <c r="BT34" t="s">
        <v>183</v>
      </c>
      <c r="BU34" t="s">
        <v>84</v>
      </c>
      <c r="BV34" t="s">
        <v>183</v>
      </c>
      <c r="BW34" t="s">
        <v>183</v>
      </c>
      <c r="BX34" t="s">
        <v>183</v>
      </c>
      <c r="BY34" t="s">
        <v>183</v>
      </c>
      <c r="BZ34" t="s">
        <v>84</v>
      </c>
      <c r="CA34" t="s">
        <v>84</v>
      </c>
      <c r="CB34" t="s">
        <v>183</v>
      </c>
      <c r="CC34" t="s">
        <v>183</v>
      </c>
      <c r="CD34" t="s">
        <v>84</v>
      </c>
      <c r="CE34" t="s">
        <v>183</v>
      </c>
      <c r="CF34" t="s">
        <v>183</v>
      </c>
      <c r="CG34" t="s">
        <v>183</v>
      </c>
      <c r="CH34" t="s">
        <v>183</v>
      </c>
      <c r="CI34" t="s">
        <v>183</v>
      </c>
      <c r="CJ34" t="s">
        <v>183</v>
      </c>
      <c r="CK34" t="s">
        <v>183</v>
      </c>
      <c r="CL34" t="s">
        <v>84</v>
      </c>
      <c r="CM34">
        <v>3</v>
      </c>
    </row>
    <row r="35" spans="1:91" x14ac:dyDescent="0.25">
      <c r="A35" t="s">
        <v>114</v>
      </c>
      <c r="B35" t="s">
        <v>116</v>
      </c>
      <c r="C35" t="s">
        <v>84</v>
      </c>
      <c r="D35" t="s">
        <v>183</v>
      </c>
      <c r="E35" t="s">
        <v>84</v>
      </c>
      <c r="F35" t="s">
        <v>84</v>
      </c>
      <c r="G35" t="s">
        <v>84</v>
      </c>
      <c r="H35" t="s">
        <v>84</v>
      </c>
      <c r="I35" t="s">
        <v>183</v>
      </c>
      <c r="J35" t="s">
        <v>183</v>
      </c>
      <c r="K35" t="s">
        <v>183</v>
      </c>
      <c r="L35" t="s">
        <v>84</v>
      </c>
      <c r="M35" t="s">
        <v>183</v>
      </c>
      <c r="N35" t="s">
        <v>183</v>
      </c>
      <c r="O35" t="s">
        <v>183</v>
      </c>
      <c r="P35" t="s">
        <v>183</v>
      </c>
      <c r="Q35" t="s">
        <v>183</v>
      </c>
      <c r="R35" t="s">
        <v>183</v>
      </c>
      <c r="S35" t="s">
        <v>183</v>
      </c>
      <c r="T35" t="s">
        <v>183</v>
      </c>
      <c r="U35" t="s">
        <v>183</v>
      </c>
      <c r="V35" t="s">
        <v>183</v>
      </c>
      <c r="W35" t="s">
        <v>84</v>
      </c>
      <c r="X35" t="s">
        <v>183</v>
      </c>
      <c r="Y35" t="s">
        <v>84</v>
      </c>
      <c r="Z35" t="s">
        <v>84</v>
      </c>
      <c r="AA35" t="s">
        <v>84</v>
      </c>
      <c r="AB35" t="s">
        <v>84</v>
      </c>
      <c r="AC35" t="s">
        <v>183</v>
      </c>
      <c r="AD35" t="s">
        <v>183</v>
      </c>
      <c r="AE35" t="s">
        <v>183</v>
      </c>
      <c r="AF35" t="s">
        <v>84</v>
      </c>
      <c r="AG35" t="s">
        <v>183</v>
      </c>
      <c r="AH35" t="s">
        <v>183</v>
      </c>
      <c r="AI35" t="s">
        <v>183</v>
      </c>
      <c r="AJ35" t="s">
        <v>183</v>
      </c>
      <c r="AK35" t="s">
        <v>183</v>
      </c>
      <c r="AL35" t="s">
        <v>183</v>
      </c>
      <c r="AM35" t="s">
        <v>183</v>
      </c>
      <c r="AN35" t="s">
        <v>183</v>
      </c>
      <c r="AO35" t="s">
        <v>183</v>
      </c>
      <c r="AP35" t="s">
        <v>183</v>
      </c>
      <c r="AQ35" t="s">
        <v>84</v>
      </c>
      <c r="AR35" t="s">
        <v>183</v>
      </c>
      <c r="AS35" t="s">
        <v>183</v>
      </c>
      <c r="AT35" t="s">
        <v>183</v>
      </c>
      <c r="AU35" t="s">
        <v>183</v>
      </c>
      <c r="AV35" t="s">
        <v>84</v>
      </c>
      <c r="AW35" t="s">
        <v>183</v>
      </c>
      <c r="AX35" t="s">
        <v>183</v>
      </c>
      <c r="AY35" t="s">
        <v>183</v>
      </c>
      <c r="AZ35" t="s">
        <v>183</v>
      </c>
      <c r="BA35" t="s">
        <v>183</v>
      </c>
      <c r="BB35" t="s">
        <v>183</v>
      </c>
      <c r="BC35" t="s">
        <v>183</v>
      </c>
      <c r="BD35" t="s">
        <v>183</v>
      </c>
      <c r="BE35" t="s">
        <v>84</v>
      </c>
      <c r="BF35" t="s">
        <v>183</v>
      </c>
      <c r="BG35" t="s">
        <v>183</v>
      </c>
      <c r="BH35" t="s">
        <v>183</v>
      </c>
      <c r="BI35" t="s">
        <v>183</v>
      </c>
      <c r="BJ35" t="s">
        <v>183</v>
      </c>
      <c r="BK35" t="s">
        <v>183</v>
      </c>
      <c r="BL35" t="s">
        <v>183</v>
      </c>
      <c r="BM35" t="s">
        <v>183</v>
      </c>
      <c r="BN35" t="s">
        <v>183</v>
      </c>
      <c r="BO35" t="s">
        <v>183</v>
      </c>
      <c r="BP35" t="s">
        <v>183</v>
      </c>
      <c r="BQ35" t="s">
        <v>183</v>
      </c>
      <c r="BR35" t="s">
        <v>84</v>
      </c>
      <c r="BS35" t="s">
        <v>84</v>
      </c>
      <c r="BT35" t="s">
        <v>183</v>
      </c>
      <c r="BU35" t="s">
        <v>84</v>
      </c>
      <c r="BV35" t="s">
        <v>183</v>
      </c>
      <c r="BW35" t="s">
        <v>183</v>
      </c>
      <c r="BX35" t="s">
        <v>183</v>
      </c>
      <c r="BY35" t="s">
        <v>183</v>
      </c>
      <c r="BZ35" t="s">
        <v>84</v>
      </c>
      <c r="CA35" t="s">
        <v>84</v>
      </c>
      <c r="CB35" t="s">
        <v>183</v>
      </c>
      <c r="CC35" t="s">
        <v>183</v>
      </c>
      <c r="CD35" t="s">
        <v>84</v>
      </c>
      <c r="CE35" t="s">
        <v>183</v>
      </c>
      <c r="CF35" t="s">
        <v>183</v>
      </c>
      <c r="CG35" t="s">
        <v>183</v>
      </c>
      <c r="CH35" t="s">
        <v>183</v>
      </c>
      <c r="CI35" t="s">
        <v>183</v>
      </c>
      <c r="CJ35" t="s">
        <v>183</v>
      </c>
      <c r="CK35" t="s">
        <v>183</v>
      </c>
      <c r="CL35" t="s">
        <v>84</v>
      </c>
      <c r="CM35">
        <v>1</v>
      </c>
    </row>
    <row r="36" spans="1:91" x14ac:dyDescent="0.25">
      <c r="A36" t="s">
        <v>114</v>
      </c>
      <c r="B36" t="s">
        <v>83</v>
      </c>
      <c r="C36" t="s">
        <v>84</v>
      </c>
      <c r="D36" t="s">
        <v>84</v>
      </c>
      <c r="E36" t="s">
        <v>84</v>
      </c>
      <c r="F36" t="s">
        <v>84</v>
      </c>
      <c r="G36" t="s">
        <v>84</v>
      </c>
      <c r="H36" t="s">
        <v>84</v>
      </c>
      <c r="I36" t="s">
        <v>84</v>
      </c>
      <c r="J36" t="s">
        <v>183</v>
      </c>
      <c r="K36" t="s">
        <v>183</v>
      </c>
      <c r="L36" t="s">
        <v>84</v>
      </c>
      <c r="M36" t="s">
        <v>84</v>
      </c>
      <c r="N36" t="s">
        <v>183</v>
      </c>
      <c r="O36" t="s">
        <v>84</v>
      </c>
      <c r="P36" t="s">
        <v>183</v>
      </c>
      <c r="Q36" t="s">
        <v>183</v>
      </c>
      <c r="R36" t="s">
        <v>183</v>
      </c>
      <c r="S36" t="s">
        <v>84</v>
      </c>
      <c r="T36" t="s">
        <v>183</v>
      </c>
      <c r="U36" t="s">
        <v>183</v>
      </c>
      <c r="V36" t="s">
        <v>183</v>
      </c>
      <c r="W36" t="s">
        <v>84</v>
      </c>
      <c r="X36" t="s">
        <v>84</v>
      </c>
      <c r="Y36" t="s">
        <v>84</v>
      </c>
      <c r="Z36" t="s">
        <v>84</v>
      </c>
      <c r="AA36" t="s">
        <v>84</v>
      </c>
      <c r="AB36" t="s">
        <v>84</v>
      </c>
      <c r="AC36" t="s">
        <v>84</v>
      </c>
      <c r="AD36" t="s">
        <v>183</v>
      </c>
      <c r="AE36" t="s">
        <v>183</v>
      </c>
      <c r="AF36" t="s">
        <v>84</v>
      </c>
      <c r="AG36" t="s">
        <v>84</v>
      </c>
      <c r="AH36" t="s">
        <v>183</v>
      </c>
      <c r="AI36" t="s">
        <v>84</v>
      </c>
      <c r="AJ36" t="s">
        <v>183</v>
      </c>
      <c r="AK36" t="s">
        <v>183</v>
      </c>
      <c r="AL36" t="s">
        <v>183</v>
      </c>
      <c r="AM36" t="s">
        <v>84</v>
      </c>
      <c r="AN36" t="s">
        <v>183</v>
      </c>
      <c r="AO36" t="s">
        <v>183</v>
      </c>
      <c r="AP36" t="s">
        <v>183</v>
      </c>
      <c r="AQ36" t="s">
        <v>84</v>
      </c>
      <c r="AR36" t="s">
        <v>183</v>
      </c>
      <c r="AS36" t="s">
        <v>183</v>
      </c>
      <c r="AT36" t="s">
        <v>183</v>
      </c>
      <c r="AU36" t="s">
        <v>183</v>
      </c>
      <c r="AV36" t="s">
        <v>84</v>
      </c>
      <c r="AW36" t="s">
        <v>183</v>
      </c>
      <c r="AX36" t="s">
        <v>183</v>
      </c>
      <c r="AY36" t="s">
        <v>183</v>
      </c>
      <c r="AZ36" t="s">
        <v>183</v>
      </c>
      <c r="BA36" t="s">
        <v>84</v>
      </c>
      <c r="BB36" t="s">
        <v>84</v>
      </c>
      <c r="BC36" t="s">
        <v>183</v>
      </c>
      <c r="BD36" t="s">
        <v>183</v>
      </c>
      <c r="BE36" t="s">
        <v>183</v>
      </c>
      <c r="BF36" t="s">
        <v>183</v>
      </c>
      <c r="BG36" t="s">
        <v>183</v>
      </c>
      <c r="BH36" t="s">
        <v>183</v>
      </c>
      <c r="BI36" t="s">
        <v>84</v>
      </c>
      <c r="BJ36" t="s">
        <v>183</v>
      </c>
      <c r="BK36" t="s">
        <v>183</v>
      </c>
      <c r="BL36" t="s">
        <v>183</v>
      </c>
      <c r="BM36" t="s">
        <v>183</v>
      </c>
      <c r="BN36" t="s">
        <v>183</v>
      </c>
      <c r="BO36" t="s">
        <v>183</v>
      </c>
      <c r="BP36" t="s">
        <v>183</v>
      </c>
      <c r="BQ36" t="s">
        <v>183</v>
      </c>
      <c r="BR36" t="s">
        <v>183</v>
      </c>
      <c r="BS36" t="s">
        <v>84</v>
      </c>
      <c r="BT36" t="s">
        <v>183</v>
      </c>
      <c r="BU36" t="s">
        <v>84</v>
      </c>
      <c r="BV36" t="s">
        <v>183</v>
      </c>
      <c r="BW36" t="s">
        <v>183</v>
      </c>
      <c r="BX36" t="s">
        <v>183</v>
      </c>
      <c r="BY36" t="s">
        <v>84</v>
      </c>
      <c r="BZ36" t="s">
        <v>84</v>
      </c>
      <c r="CA36" t="s">
        <v>84</v>
      </c>
      <c r="CB36" t="s">
        <v>84</v>
      </c>
      <c r="CC36" t="s">
        <v>84</v>
      </c>
      <c r="CD36" t="s">
        <v>84</v>
      </c>
      <c r="CE36" t="s">
        <v>183</v>
      </c>
      <c r="CF36" t="s">
        <v>183</v>
      </c>
      <c r="CG36" t="s">
        <v>183</v>
      </c>
      <c r="CH36" t="s">
        <v>183</v>
      </c>
      <c r="CI36" t="s">
        <v>183</v>
      </c>
      <c r="CJ36" t="s">
        <v>183</v>
      </c>
      <c r="CK36" t="s">
        <v>183</v>
      </c>
      <c r="CL36" t="s">
        <v>84</v>
      </c>
      <c r="CM36">
        <v>3</v>
      </c>
    </row>
    <row r="37" spans="1:91" x14ac:dyDescent="0.25">
      <c r="A37" t="s">
        <v>114</v>
      </c>
      <c r="B37" t="s">
        <v>117</v>
      </c>
      <c r="C37" t="s">
        <v>84</v>
      </c>
      <c r="D37" t="s">
        <v>183</v>
      </c>
      <c r="E37" t="s">
        <v>84</v>
      </c>
      <c r="F37" t="s">
        <v>84</v>
      </c>
      <c r="G37" t="s">
        <v>84</v>
      </c>
      <c r="H37" t="s">
        <v>84</v>
      </c>
      <c r="I37" t="s">
        <v>183</v>
      </c>
      <c r="J37" t="s">
        <v>183</v>
      </c>
      <c r="K37" t="s">
        <v>183</v>
      </c>
      <c r="L37" t="s">
        <v>84</v>
      </c>
      <c r="M37" t="s">
        <v>183</v>
      </c>
      <c r="N37" t="s">
        <v>183</v>
      </c>
      <c r="O37" t="s">
        <v>183</v>
      </c>
      <c r="P37" t="s">
        <v>183</v>
      </c>
      <c r="Q37" t="s">
        <v>183</v>
      </c>
      <c r="R37" t="s">
        <v>183</v>
      </c>
      <c r="S37" t="s">
        <v>183</v>
      </c>
      <c r="T37" t="s">
        <v>183</v>
      </c>
      <c r="U37" t="s">
        <v>183</v>
      </c>
      <c r="V37" t="s">
        <v>183</v>
      </c>
      <c r="W37" t="s">
        <v>84</v>
      </c>
      <c r="X37" t="s">
        <v>183</v>
      </c>
      <c r="Y37" t="s">
        <v>84</v>
      </c>
      <c r="Z37" t="s">
        <v>84</v>
      </c>
      <c r="AA37" t="s">
        <v>84</v>
      </c>
      <c r="AB37" t="s">
        <v>84</v>
      </c>
      <c r="AC37" t="s">
        <v>183</v>
      </c>
      <c r="AD37" t="s">
        <v>183</v>
      </c>
      <c r="AE37" t="s">
        <v>183</v>
      </c>
      <c r="AF37" t="s">
        <v>84</v>
      </c>
      <c r="AG37" t="s">
        <v>183</v>
      </c>
      <c r="AH37" t="s">
        <v>183</v>
      </c>
      <c r="AI37" t="s">
        <v>183</v>
      </c>
      <c r="AJ37" t="s">
        <v>183</v>
      </c>
      <c r="AK37" t="s">
        <v>183</v>
      </c>
      <c r="AL37" t="s">
        <v>183</v>
      </c>
      <c r="AM37" t="s">
        <v>183</v>
      </c>
      <c r="AN37" t="s">
        <v>183</v>
      </c>
      <c r="AO37" t="s">
        <v>183</v>
      </c>
      <c r="AP37" t="s">
        <v>183</v>
      </c>
      <c r="AQ37" t="s">
        <v>84</v>
      </c>
      <c r="AR37" t="s">
        <v>183</v>
      </c>
      <c r="AS37" t="s">
        <v>183</v>
      </c>
      <c r="AT37" t="s">
        <v>183</v>
      </c>
      <c r="AU37" t="s">
        <v>183</v>
      </c>
      <c r="AV37" t="s">
        <v>84</v>
      </c>
      <c r="AW37" t="s">
        <v>183</v>
      </c>
      <c r="AX37" t="s">
        <v>183</v>
      </c>
      <c r="AY37" t="s">
        <v>183</v>
      </c>
      <c r="AZ37" t="s">
        <v>183</v>
      </c>
      <c r="BA37" t="s">
        <v>183</v>
      </c>
      <c r="BB37" t="s">
        <v>183</v>
      </c>
      <c r="BC37" t="s">
        <v>183</v>
      </c>
      <c r="BD37" t="s">
        <v>183</v>
      </c>
      <c r="BE37" t="s">
        <v>84</v>
      </c>
      <c r="BF37" t="s">
        <v>183</v>
      </c>
      <c r="BG37" t="s">
        <v>183</v>
      </c>
      <c r="BH37" t="s">
        <v>183</v>
      </c>
      <c r="BI37" t="s">
        <v>183</v>
      </c>
      <c r="BJ37" t="s">
        <v>183</v>
      </c>
      <c r="BK37" t="s">
        <v>183</v>
      </c>
      <c r="BL37" t="s">
        <v>183</v>
      </c>
      <c r="BM37" t="s">
        <v>183</v>
      </c>
      <c r="BN37" t="s">
        <v>183</v>
      </c>
      <c r="BO37" t="s">
        <v>183</v>
      </c>
      <c r="BP37" t="s">
        <v>183</v>
      </c>
      <c r="BQ37" t="s">
        <v>183</v>
      </c>
      <c r="BR37" t="s">
        <v>84</v>
      </c>
      <c r="BS37" t="s">
        <v>84</v>
      </c>
      <c r="BT37" t="s">
        <v>183</v>
      </c>
      <c r="BU37" t="s">
        <v>84</v>
      </c>
      <c r="BV37" t="s">
        <v>183</v>
      </c>
      <c r="BW37" t="s">
        <v>183</v>
      </c>
      <c r="BX37" t="s">
        <v>183</v>
      </c>
      <c r="BY37" t="s">
        <v>183</v>
      </c>
      <c r="BZ37" t="s">
        <v>84</v>
      </c>
      <c r="CA37" t="s">
        <v>84</v>
      </c>
      <c r="CB37" t="s">
        <v>183</v>
      </c>
      <c r="CC37" t="s">
        <v>183</v>
      </c>
      <c r="CD37" t="s">
        <v>84</v>
      </c>
      <c r="CE37" t="s">
        <v>183</v>
      </c>
      <c r="CF37" t="s">
        <v>183</v>
      </c>
      <c r="CG37" t="s">
        <v>183</v>
      </c>
      <c r="CH37" t="s">
        <v>183</v>
      </c>
      <c r="CI37" t="s">
        <v>183</v>
      </c>
      <c r="CJ37" t="s">
        <v>183</v>
      </c>
      <c r="CK37" t="s">
        <v>183</v>
      </c>
      <c r="CL37" t="s">
        <v>84</v>
      </c>
      <c r="CM37">
        <v>3</v>
      </c>
    </row>
    <row r="38" spans="1:91" x14ac:dyDescent="0.25">
      <c r="A38" t="s">
        <v>114</v>
      </c>
      <c r="B38" t="s">
        <v>118</v>
      </c>
      <c r="C38" t="s">
        <v>84</v>
      </c>
      <c r="D38" t="s">
        <v>183</v>
      </c>
      <c r="E38" t="s">
        <v>84</v>
      </c>
      <c r="F38" t="s">
        <v>84</v>
      </c>
      <c r="G38" t="s">
        <v>84</v>
      </c>
      <c r="H38" t="s">
        <v>84</v>
      </c>
      <c r="I38" t="s">
        <v>183</v>
      </c>
      <c r="J38" t="s">
        <v>183</v>
      </c>
      <c r="K38" t="s">
        <v>183</v>
      </c>
      <c r="L38" t="s">
        <v>84</v>
      </c>
      <c r="M38" t="s">
        <v>183</v>
      </c>
      <c r="N38" t="s">
        <v>183</v>
      </c>
      <c r="O38" t="s">
        <v>183</v>
      </c>
      <c r="P38" t="s">
        <v>183</v>
      </c>
      <c r="Q38" t="s">
        <v>183</v>
      </c>
      <c r="R38" t="s">
        <v>183</v>
      </c>
      <c r="S38" t="s">
        <v>183</v>
      </c>
      <c r="T38" t="s">
        <v>183</v>
      </c>
      <c r="U38" t="s">
        <v>183</v>
      </c>
      <c r="V38" t="s">
        <v>183</v>
      </c>
      <c r="W38" t="s">
        <v>84</v>
      </c>
      <c r="X38" t="s">
        <v>183</v>
      </c>
      <c r="Y38" t="s">
        <v>84</v>
      </c>
      <c r="Z38" t="s">
        <v>84</v>
      </c>
      <c r="AA38" t="s">
        <v>84</v>
      </c>
      <c r="AB38" t="s">
        <v>84</v>
      </c>
      <c r="AC38" t="s">
        <v>183</v>
      </c>
      <c r="AD38" t="s">
        <v>183</v>
      </c>
      <c r="AE38" t="s">
        <v>183</v>
      </c>
      <c r="AF38" t="s">
        <v>84</v>
      </c>
      <c r="AG38" t="s">
        <v>183</v>
      </c>
      <c r="AH38" t="s">
        <v>183</v>
      </c>
      <c r="AI38" t="s">
        <v>183</v>
      </c>
      <c r="AJ38" t="s">
        <v>183</v>
      </c>
      <c r="AK38" t="s">
        <v>183</v>
      </c>
      <c r="AL38" t="s">
        <v>183</v>
      </c>
      <c r="AM38" t="s">
        <v>183</v>
      </c>
      <c r="AN38" t="s">
        <v>183</v>
      </c>
      <c r="AO38" t="s">
        <v>183</v>
      </c>
      <c r="AP38" t="s">
        <v>183</v>
      </c>
      <c r="AQ38" t="s">
        <v>84</v>
      </c>
      <c r="AR38" t="s">
        <v>183</v>
      </c>
      <c r="AS38" t="s">
        <v>183</v>
      </c>
      <c r="AT38" t="s">
        <v>183</v>
      </c>
      <c r="AU38" t="s">
        <v>183</v>
      </c>
      <c r="AV38" t="s">
        <v>84</v>
      </c>
      <c r="AW38" t="s">
        <v>183</v>
      </c>
      <c r="AX38" t="s">
        <v>183</v>
      </c>
      <c r="AY38" t="s">
        <v>183</v>
      </c>
      <c r="AZ38" t="s">
        <v>183</v>
      </c>
      <c r="BA38" t="s">
        <v>183</v>
      </c>
      <c r="BB38" t="s">
        <v>183</v>
      </c>
      <c r="BC38" t="s">
        <v>183</v>
      </c>
      <c r="BD38" t="s">
        <v>183</v>
      </c>
      <c r="BE38" t="s">
        <v>84</v>
      </c>
      <c r="BF38" t="s">
        <v>183</v>
      </c>
      <c r="BG38" t="s">
        <v>183</v>
      </c>
      <c r="BH38" t="s">
        <v>183</v>
      </c>
      <c r="BI38" t="s">
        <v>183</v>
      </c>
      <c r="BJ38" t="s">
        <v>183</v>
      </c>
      <c r="BK38" t="s">
        <v>183</v>
      </c>
      <c r="BL38" t="s">
        <v>183</v>
      </c>
      <c r="BM38" t="s">
        <v>183</v>
      </c>
      <c r="BN38" t="s">
        <v>183</v>
      </c>
      <c r="BO38" t="s">
        <v>183</v>
      </c>
      <c r="BP38" t="s">
        <v>183</v>
      </c>
      <c r="BQ38" t="s">
        <v>183</v>
      </c>
      <c r="BR38" t="s">
        <v>84</v>
      </c>
      <c r="BS38" t="s">
        <v>84</v>
      </c>
      <c r="BT38" t="s">
        <v>183</v>
      </c>
      <c r="BU38" t="s">
        <v>84</v>
      </c>
      <c r="BV38" t="s">
        <v>183</v>
      </c>
      <c r="BW38" t="s">
        <v>183</v>
      </c>
      <c r="BX38" t="s">
        <v>183</v>
      </c>
      <c r="BY38" t="s">
        <v>183</v>
      </c>
      <c r="BZ38" t="s">
        <v>84</v>
      </c>
      <c r="CA38" t="s">
        <v>84</v>
      </c>
      <c r="CB38" t="s">
        <v>183</v>
      </c>
      <c r="CC38" t="s">
        <v>183</v>
      </c>
      <c r="CD38" t="s">
        <v>84</v>
      </c>
      <c r="CE38" t="s">
        <v>183</v>
      </c>
      <c r="CF38" t="s">
        <v>183</v>
      </c>
      <c r="CG38" t="s">
        <v>183</v>
      </c>
      <c r="CH38" t="s">
        <v>183</v>
      </c>
      <c r="CI38" t="s">
        <v>183</v>
      </c>
      <c r="CJ38" t="s">
        <v>183</v>
      </c>
      <c r="CK38" t="s">
        <v>183</v>
      </c>
      <c r="CL38" t="s">
        <v>84</v>
      </c>
      <c r="CM38">
        <v>1</v>
      </c>
    </row>
    <row r="39" spans="1:91" x14ac:dyDescent="0.25">
      <c r="A39" t="s">
        <v>114</v>
      </c>
      <c r="B39" t="s">
        <v>119</v>
      </c>
      <c r="C39" t="s">
        <v>84</v>
      </c>
      <c r="D39" t="s">
        <v>183</v>
      </c>
      <c r="E39" t="s">
        <v>84</v>
      </c>
      <c r="F39" t="s">
        <v>84</v>
      </c>
      <c r="G39" t="s">
        <v>84</v>
      </c>
      <c r="H39" t="s">
        <v>84</v>
      </c>
      <c r="I39" t="s">
        <v>183</v>
      </c>
      <c r="J39" t="s">
        <v>183</v>
      </c>
      <c r="K39" t="s">
        <v>183</v>
      </c>
      <c r="L39" t="s">
        <v>84</v>
      </c>
      <c r="M39" t="s">
        <v>183</v>
      </c>
      <c r="N39" t="s">
        <v>183</v>
      </c>
      <c r="O39" t="s">
        <v>183</v>
      </c>
      <c r="P39" t="s">
        <v>183</v>
      </c>
      <c r="Q39" t="s">
        <v>183</v>
      </c>
      <c r="R39" t="s">
        <v>183</v>
      </c>
      <c r="S39" t="s">
        <v>183</v>
      </c>
      <c r="T39" t="s">
        <v>183</v>
      </c>
      <c r="U39" t="s">
        <v>183</v>
      </c>
      <c r="V39" t="s">
        <v>183</v>
      </c>
      <c r="W39" t="s">
        <v>84</v>
      </c>
      <c r="X39" t="s">
        <v>183</v>
      </c>
      <c r="Y39" t="s">
        <v>84</v>
      </c>
      <c r="Z39" t="s">
        <v>84</v>
      </c>
      <c r="AA39" t="s">
        <v>84</v>
      </c>
      <c r="AB39" t="s">
        <v>84</v>
      </c>
      <c r="AC39" t="s">
        <v>183</v>
      </c>
      <c r="AD39" t="s">
        <v>183</v>
      </c>
      <c r="AE39" t="s">
        <v>183</v>
      </c>
      <c r="AF39" t="s">
        <v>84</v>
      </c>
      <c r="AG39" t="s">
        <v>183</v>
      </c>
      <c r="AH39" t="s">
        <v>183</v>
      </c>
      <c r="AI39" t="s">
        <v>183</v>
      </c>
      <c r="AJ39" t="s">
        <v>183</v>
      </c>
      <c r="AK39" t="s">
        <v>183</v>
      </c>
      <c r="AL39" t="s">
        <v>183</v>
      </c>
      <c r="AM39" t="s">
        <v>183</v>
      </c>
      <c r="AN39" t="s">
        <v>183</v>
      </c>
      <c r="AO39" t="s">
        <v>183</v>
      </c>
      <c r="AP39" t="s">
        <v>183</v>
      </c>
      <c r="AQ39" t="s">
        <v>84</v>
      </c>
      <c r="AR39" t="s">
        <v>183</v>
      </c>
      <c r="AS39" t="s">
        <v>183</v>
      </c>
      <c r="AT39" t="s">
        <v>183</v>
      </c>
      <c r="AU39" t="s">
        <v>183</v>
      </c>
      <c r="AV39" t="s">
        <v>84</v>
      </c>
      <c r="AW39" t="s">
        <v>183</v>
      </c>
      <c r="AX39" t="s">
        <v>183</v>
      </c>
      <c r="AY39" t="s">
        <v>183</v>
      </c>
      <c r="AZ39" t="s">
        <v>183</v>
      </c>
      <c r="BA39" t="s">
        <v>183</v>
      </c>
      <c r="BB39" t="s">
        <v>183</v>
      </c>
      <c r="BC39" t="s">
        <v>183</v>
      </c>
      <c r="BD39" t="s">
        <v>183</v>
      </c>
      <c r="BE39" t="s">
        <v>84</v>
      </c>
      <c r="BF39" t="s">
        <v>183</v>
      </c>
      <c r="BG39" t="s">
        <v>183</v>
      </c>
      <c r="BH39" t="s">
        <v>183</v>
      </c>
      <c r="BI39" t="s">
        <v>183</v>
      </c>
      <c r="BJ39" t="s">
        <v>183</v>
      </c>
      <c r="BK39" t="s">
        <v>183</v>
      </c>
      <c r="BL39" t="s">
        <v>183</v>
      </c>
      <c r="BM39" t="s">
        <v>183</v>
      </c>
      <c r="BN39" t="s">
        <v>183</v>
      </c>
      <c r="BO39" t="s">
        <v>183</v>
      </c>
      <c r="BP39" t="s">
        <v>183</v>
      </c>
      <c r="BQ39" t="s">
        <v>183</v>
      </c>
      <c r="BR39" t="s">
        <v>84</v>
      </c>
      <c r="BS39" t="s">
        <v>84</v>
      </c>
      <c r="BT39" t="s">
        <v>183</v>
      </c>
      <c r="BU39" t="s">
        <v>84</v>
      </c>
      <c r="BV39" t="s">
        <v>183</v>
      </c>
      <c r="BW39" t="s">
        <v>183</v>
      </c>
      <c r="BX39" t="s">
        <v>183</v>
      </c>
      <c r="BY39" t="s">
        <v>183</v>
      </c>
      <c r="BZ39" t="s">
        <v>84</v>
      </c>
      <c r="CA39" t="s">
        <v>84</v>
      </c>
      <c r="CB39" t="s">
        <v>183</v>
      </c>
      <c r="CC39" t="s">
        <v>183</v>
      </c>
      <c r="CD39" t="s">
        <v>84</v>
      </c>
      <c r="CE39" t="s">
        <v>183</v>
      </c>
      <c r="CF39" t="s">
        <v>183</v>
      </c>
      <c r="CG39" t="s">
        <v>183</v>
      </c>
      <c r="CH39" t="s">
        <v>183</v>
      </c>
      <c r="CI39" t="s">
        <v>183</v>
      </c>
      <c r="CJ39" t="s">
        <v>183</v>
      </c>
      <c r="CK39" t="s">
        <v>183</v>
      </c>
      <c r="CL39" t="s">
        <v>84</v>
      </c>
      <c r="CM39">
        <v>1</v>
      </c>
    </row>
    <row r="40" spans="1:91" x14ac:dyDescent="0.25">
      <c r="A40" t="s">
        <v>114</v>
      </c>
      <c r="B40" t="s">
        <v>120</v>
      </c>
      <c r="C40" t="s">
        <v>84</v>
      </c>
      <c r="D40" t="s">
        <v>183</v>
      </c>
      <c r="E40" t="s">
        <v>84</v>
      </c>
      <c r="F40" t="s">
        <v>84</v>
      </c>
      <c r="G40" t="s">
        <v>84</v>
      </c>
      <c r="H40" t="s">
        <v>84</v>
      </c>
      <c r="I40" t="s">
        <v>183</v>
      </c>
      <c r="J40" t="s">
        <v>183</v>
      </c>
      <c r="K40" t="s">
        <v>183</v>
      </c>
      <c r="L40" t="s">
        <v>84</v>
      </c>
      <c r="M40" t="s">
        <v>183</v>
      </c>
      <c r="N40" t="s">
        <v>183</v>
      </c>
      <c r="O40" t="s">
        <v>183</v>
      </c>
      <c r="P40" t="s">
        <v>183</v>
      </c>
      <c r="Q40" t="s">
        <v>183</v>
      </c>
      <c r="R40" t="s">
        <v>183</v>
      </c>
      <c r="S40" t="s">
        <v>183</v>
      </c>
      <c r="T40" t="s">
        <v>183</v>
      </c>
      <c r="U40" t="s">
        <v>183</v>
      </c>
      <c r="V40" t="s">
        <v>183</v>
      </c>
      <c r="W40" t="s">
        <v>84</v>
      </c>
      <c r="X40" t="s">
        <v>183</v>
      </c>
      <c r="Y40" t="s">
        <v>84</v>
      </c>
      <c r="Z40" t="s">
        <v>84</v>
      </c>
      <c r="AA40" t="s">
        <v>84</v>
      </c>
      <c r="AB40" t="s">
        <v>84</v>
      </c>
      <c r="AC40" t="s">
        <v>183</v>
      </c>
      <c r="AD40" t="s">
        <v>183</v>
      </c>
      <c r="AE40" t="s">
        <v>183</v>
      </c>
      <c r="AF40" t="s">
        <v>84</v>
      </c>
      <c r="AG40" t="s">
        <v>183</v>
      </c>
      <c r="AH40" t="s">
        <v>183</v>
      </c>
      <c r="AI40" t="s">
        <v>183</v>
      </c>
      <c r="AJ40" t="s">
        <v>183</v>
      </c>
      <c r="AK40" t="s">
        <v>183</v>
      </c>
      <c r="AL40" t="s">
        <v>183</v>
      </c>
      <c r="AM40" t="s">
        <v>183</v>
      </c>
      <c r="AN40" t="s">
        <v>183</v>
      </c>
      <c r="AO40" t="s">
        <v>183</v>
      </c>
      <c r="AP40" t="s">
        <v>183</v>
      </c>
      <c r="AQ40" t="s">
        <v>84</v>
      </c>
      <c r="AR40" t="s">
        <v>183</v>
      </c>
      <c r="AS40" t="s">
        <v>183</v>
      </c>
      <c r="AT40" t="s">
        <v>183</v>
      </c>
      <c r="AU40" t="s">
        <v>183</v>
      </c>
      <c r="AV40" t="s">
        <v>84</v>
      </c>
      <c r="AW40" t="s">
        <v>183</v>
      </c>
      <c r="AX40" t="s">
        <v>183</v>
      </c>
      <c r="AY40" t="s">
        <v>183</v>
      </c>
      <c r="AZ40" t="s">
        <v>183</v>
      </c>
      <c r="BA40" t="s">
        <v>183</v>
      </c>
      <c r="BB40" t="s">
        <v>183</v>
      </c>
      <c r="BC40" t="s">
        <v>183</v>
      </c>
      <c r="BD40" t="s">
        <v>183</v>
      </c>
      <c r="BE40" t="s">
        <v>84</v>
      </c>
      <c r="BF40" t="s">
        <v>183</v>
      </c>
      <c r="BG40" t="s">
        <v>183</v>
      </c>
      <c r="BH40" t="s">
        <v>183</v>
      </c>
      <c r="BI40" t="s">
        <v>183</v>
      </c>
      <c r="BJ40" t="s">
        <v>183</v>
      </c>
      <c r="BK40" t="s">
        <v>183</v>
      </c>
      <c r="BL40" t="s">
        <v>183</v>
      </c>
      <c r="BM40" t="s">
        <v>183</v>
      </c>
      <c r="BN40" t="s">
        <v>183</v>
      </c>
      <c r="BO40" t="s">
        <v>183</v>
      </c>
      <c r="BP40" t="s">
        <v>183</v>
      </c>
      <c r="BQ40" t="s">
        <v>183</v>
      </c>
      <c r="BR40" t="s">
        <v>84</v>
      </c>
      <c r="BS40" t="s">
        <v>84</v>
      </c>
      <c r="BT40" t="s">
        <v>183</v>
      </c>
      <c r="BU40" t="s">
        <v>84</v>
      </c>
      <c r="BV40" t="s">
        <v>183</v>
      </c>
      <c r="BW40" t="s">
        <v>183</v>
      </c>
      <c r="BX40" t="s">
        <v>183</v>
      </c>
      <c r="BY40" t="s">
        <v>183</v>
      </c>
      <c r="BZ40" t="s">
        <v>84</v>
      </c>
      <c r="CA40" t="s">
        <v>84</v>
      </c>
      <c r="CB40" t="s">
        <v>183</v>
      </c>
      <c r="CC40" t="s">
        <v>183</v>
      </c>
      <c r="CD40" t="s">
        <v>84</v>
      </c>
      <c r="CE40" t="s">
        <v>183</v>
      </c>
      <c r="CF40" t="s">
        <v>183</v>
      </c>
      <c r="CG40" t="s">
        <v>183</v>
      </c>
      <c r="CH40" t="s">
        <v>183</v>
      </c>
      <c r="CI40" t="s">
        <v>183</v>
      </c>
      <c r="CJ40" t="s">
        <v>183</v>
      </c>
      <c r="CK40" t="s">
        <v>183</v>
      </c>
      <c r="CL40" t="s">
        <v>84</v>
      </c>
      <c r="CM40">
        <v>1</v>
      </c>
    </row>
    <row r="41" spans="1:91" x14ac:dyDescent="0.25">
      <c r="A41" t="s">
        <v>114</v>
      </c>
      <c r="B41" t="s">
        <v>85</v>
      </c>
      <c r="C41" t="s">
        <v>84</v>
      </c>
      <c r="D41" t="s">
        <v>183</v>
      </c>
      <c r="E41" t="s">
        <v>84</v>
      </c>
      <c r="F41" t="s">
        <v>84</v>
      </c>
      <c r="G41" t="s">
        <v>84</v>
      </c>
      <c r="H41" t="s">
        <v>84</v>
      </c>
      <c r="I41" t="s">
        <v>183</v>
      </c>
      <c r="J41" t="s">
        <v>183</v>
      </c>
      <c r="K41" t="s">
        <v>183</v>
      </c>
      <c r="L41" t="s">
        <v>84</v>
      </c>
      <c r="M41" t="s">
        <v>183</v>
      </c>
      <c r="N41" t="s">
        <v>183</v>
      </c>
      <c r="O41" t="s">
        <v>183</v>
      </c>
      <c r="P41" t="s">
        <v>183</v>
      </c>
      <c r="Q41" t="s">
        <v>183</v>
      </c>
      <c r="R41" t="s">
        <v>183</v>
      </c>
      <c r="S41" t="s">
        <v>183</v>
      </c>
      <c r="T41" t="s">
        <v>183</v>
      </c>
      <c r="U41" t="s">
        <v>183</v>
      </c>
      <c r="V41" t="s">
        <v>183</v>
      </c>
      <c r="W41" t="s">
        <v>84</v>
      </c>
      <c r="X41" t="s">
        <v>183</v>
      </c>
      <c r="Y41" t="s">
        <v>84</v>
      </c>
      <c r="Z41" t="s">
        <v>84</v>
      </c>
      <c r="AA41" t="s">
        <v>84</v>
      </c>
      <c r="AB41" t="s">
        <v>84</v>
      </c>
      <c r="AC41" t="s">
        <v>183</v>
      </c>
      <c r="AD41" t="s">
        <v>183</v>
      </c>
      <c r="AE41" t="s">
        <v>183</v>
      </c>
      <c r="AF41" t="s">
        <v>84</v>
      </c>
      <c r="AG41" t="s">
        <v>183</v>
      </c>
      <c r="AH41" t="s">
        <v>183</v>
      </c>
      <c r="AI41" t="s">
        <v>183</v>
      </c>
      <c r="AJ41" t="s">
        <v>183</v>
      </c>
      <c r="AK41" t="s">
        <v>183</v>
      </c>
      <c r="AL41" t="s">
        <v>183</v>
      </c>
      <c r="AM41" t="s">
        <v>183</v>
      </c>
      <c r="AN41" t="s">
        <v>183</v>
      </c>
      <c r="AO41" t="s">
        <v>183</v>
      </c>
      <c r="AP41" t="s">
        <v>183</v>
      </c>
      <c r="AQ41" t="s">
        <v>84</v>
      </c>
      <c r="AR41" t="s">
        <v>183</v>
      </c>
      <c r="AS41" t="s">
        <v>183</v>
      </c>
      <c r="AT41" t="s">
        <v>183</v>
      </c>
      <c r="AU41" t="s">
        <v>183</v>
      </c>
      <c r="AV41" t="s">
        <v>84</v>
      </c>
      <c r="AW41" t="s">
        <v>183</v>
      </c>
      <c r="AX41" t="s">
        <v>183</v>
      </c>
      <c r="AY41" t="s">
        <v>183</v>
      </c>
      <c r="AZ41" t="s">
        <v>183</v>
      </c>
      <c r="BA41" t="s">
        <v>183</v>
      </c>
      <c r="BB41" t="s">
        <v>183</v>
      </c>
      <c r="BC41" t="s">
        <v>183</v>
      </c>
      <c r="BD41" t="s">
        <v>183</v>
      </c>
      <c r="BE41" t="s">
        <v>84</v>
      </c>
      <c r="BF41" t="s">
        <v>183</v>
      </c>
      <c r="BG41" t="s">
        <v>183</v>
      </c>
      <c r="BH41" t="s">
        <v>183</v>
      </c>
      <c r="BI41" t="s">
        <v>183</v>
      </c>
      <c r="BJ41" t="s">
        <v>183</v>
      </c>
      <c r="BK41" t="s">
        <v>183</v>
      </c>
      <c r="BL41" t="s">
        <v>183</v>
      </c>
      <c r="BM41" t="s">
        <v>183</v>
      </c>
      <c r="BN41" t="s">
        <v>183</v>
      </c>
      <c r="BO41" t="s">
        <v>183</v>
      </c>
      <c r="BP41" t="s">
        <v>183</v>
      </c>
      <c r="BQ41" t="s">
        <v>183</v>
      </c>
      <c r="BR41" t="s">
        <v>84</v>
      </c>
      <c r="BS41" t="s">
        <v>84</v>
      </c>
      <c r="BT41" t="s">
        <v>183</v>
      </c>
      <c r="BU41" t="s">
        <v>84</v>
      </c>
      <c r="BV41" t="s">
        <v>183</v>
      </c>
      <c r="BW41" t="s">
        <v>183</v>
      </c>
      <c r="BX41" t="s">
        <v>183</v>
      </c>
      <c r="BY41" t="s">
        <v>183</v>
      </c>
      <c r="BZ41" t="s">
        <v>84</v>
      </c>
      <c r="CA41" t="s">
        <v>84</v>
      </c>
      <c r="CB41" t="s">
        <v>183</v>
      </c>
      <c r="CC41" t="s">
        <v>183</v>
      </c>
      <c r="CD41" t="s">
        <v>84</v>
      </c>
      <c r="CE41" t="s">
        <v>183</v>
      </c>
      <c r="CF41" t="s">
        <v>183</v>
      </c>
      <c r="CG41" t="s">
        <v>183</v>
      </c>
      <c r="CH41" t="s">
        <v>183</v>
      </c>
      <c r="CI41" t="s">
        <v>183</v>
      </c>
      <c r="CJ41" t="s">
        <v>183</v>
      </c>
      <c r="CK41" t="s">
        <v>183</v>
      </c>
      <c r="CL41" t="s">
        <v>84</v>
      </c>
      <c r="CM41">
        <v>1</v>
      </c>
    </row>
    <row r="42" spans="1:91" x14ac:dyDescent="0.25">
      <c r="A42" t="s">
        <v>114</v>
      </c>
      <c r="B42" t="s">
        <v>121</v>
      </c>
      <c r="C42" t="s">
        <v>84</v>
      </c>
      <c r="D42" t="s">
        <v>183</v>
      </c>
      <c r="E42" t="s">
        <v>84</v>
      </c>
      <c r="F42" t="s">
        <v>84</v>
      </c>
      <c r="G42" t="s">
        <v>84</v>
      </c>
      <c r="H42" t="s">
        <v>84</v>
      </c>
      <c r="I42" t="s">
        <v>183</v>
      </c>
      <c r="J42" t="s">
        <v>183</v>
      </c>
      <c r="K42" t="s">
        <v>183</v>
      </c>
      <c r="L42" t="s">
        <v>84</v>
      </c>
      <c r="M42" t="s">
        <v>183</v>
      </c>
      <c r="N42" t="s">
        <v>183</v>
      </c>
      <c r="O42" t="s">
        <v>183</v>
      </c>
      <c r="P42" t="s">
        <v>183</v>
      </c>
      <c r="Q42" t="s">
        <v>183</v>
      </c>
      <c r="R42" t="s">
        <v>183</v>
      </c>
      <c r="S42" t="s">
        <v>183</v>
      </c>
      <c r="T42" t="s">
        <v>183</v>
      </c>
      <c r="U42" t="s">
        <v>183</v>
      </c>
      <c r="V42" t="s">
        <v>183</v>
      </c>
      <c r="W42" t="s">
        <v>84</v>
      </c>
      <c r="X42" t="s">
        <v>183</v>
      </c>
      <c r="Y42" t="s">
        <v>84</v>
      </c>
      <c r="Z42" t="s">
        <v>84</v>
      </c>
      <c r="AA42" t="s">
        <v>84</v>
      </c>
      <c r="AB42" t="s">
        <v>84</v>
      </c>
      <c r="AC42" t="s">
        <v>183</v>
      </c>
      <c r="AD42" t="s">
        <v>183</v>
      </c>
      <c r="AE42" t="s">
        <v>183</v>
      </c>
      <c r="AF42" t="s">
        <v>84</v>
      </c>
      <c r="AG42" t="s">
        <v>183</v>
      </c>
      <c r="AH42" t="s">
        <v>183</v>
      </c>
      <c r="AI42" t="s">
        <v>183</v>
      </c>
      <c r="AJ42" t="s">
        <v>183</v>
      </c>
      <c r="AK42" t="s">
        <v>183</v>
      </c>
      <c r="AL42" t="s">
        <v>183</v>
      </c>
      <c r="AM42" t="s">
        <v>183</v>
      </c>
      <c r="AN42" t="s">
        <v>183</v>
      </c>
      <c r="AO42" t="s">
        <v>183</v>
      </c>
      <c r="AP42" t="s">
        <v>183</v>
      </c>
      <c r="AQ42" t="s">
        <v>84</v>
      </c>
      <c r="AR42" t="s">
        <v>183</v>
      </c>
      <c r="AS42" t="s">
        <v>183</v>
      </c>
      <c r="AT42" t="s">
        <v>183</v>
      </c>
      <c r="AU42" t="s">
        <v>183</v>
      </c>
      <c r="AV42" t="s">
        <v>84</v>
      </c>
      <c r="AW42" t="s">
        <v>183</v>
      </c>
      <c r="AX42" t="s">
        <v>183</v>
      </c>
      <c r="AY42" t="s">
        <v>183</v>
      </c>
      <c r="AZ42" t="s">
        <v>183</v>
      </c>
      <c r="BA42" t="s">
        <v>183</v>
      </c>
      <c r="BB42" t="s">
        <v>183</v>
      </c>
      <c r="BC42" t="s">
        <v>183</v>
      </c>
      <c r="BD42" t="s">
        <v>183</v>
      </c>
      <c r="BE42" t="s">
        <v>84</v>
      </c>
      <c r="BF42" t="s">
        <v>183</v>
      </c>
      <c r="BG42" t="s">
        <v>183</v>
      </c>
      <c r="BH42" t="s">
        <v>183</v>
      </c>
      <c r="BI42" t="s">
        <v>183</v>
      </c>
      <c r="BJ42" t="s">
        <v>183</v>
      </c>
      <c r="BK42" t="s">
        <v>183</v>
      </c>
      <c r="BL42" t="s">
        <v>183</v>
      </c>
      <c r="BM42" t="s">
        <v>183</v>
      </c>
      <c r="BN42" t="s">
        <v>183</v>
      </c>
      <c r="BO42" t="s">
        <v>183</v>
      </c>
      <c r="BP42" t="s">
        <v>183</v>
      </c>
      <c r="BQ42" t="s">
        <v>183</v>
      </c>
      <c r="BR42" t="s">
        <v>84</v>
      </c>
      <c r="BS42" t="s">
        <v>84</v>
      </c>
      <c r="BT42" t="s">
        <v>183</v>
      </c>
      <c r="BU42" t="s">
        <v>84</v>
      </c>
      <c r="BV42" t="s">
        <v>183</v>
      </c>
      <c r="BW42" t="s">
        <v>183</v>
      </c>
      <c r="BX42" t="s">
        <v>183</v>
      </c>
      <c r="BY42" t="s">
        <v>183</v>
      </c>
      <c r="BZ42" t="s">
        <v>84</v>
      </c>
      <c r="CA42" t="s">
        <v>84</v>
      </c>
      <c r="CB42" t="s">
        <v>183</v>
      </c>
      <c r="CC42" t="s">
        <v>183</v>
      </c>
      <c r="CD42" t="s">
        <v>84</v>
      </c>
      <c r="CE42" t="s">
        <v>183</v>
      </c>
      <c r="CF42" t="s">
        <v>183</v>
      </c>
      <c r="CG42" t="s">
        <v>183</v>
      </c>
      <c r="CH42" t="s">
        <v>183</v>
      </c>
      <c r="CI42" t="s">
        <v>183</v>
      </c>
      <c r="CJ42" t="s">
        <v>183</v>
      </c>
      <c r="CK42" t="s">
        <v>183</v>
      </c>
      <c r="CL42" t="s">
        <v>84</v>
      </c>
      <c r="CM42">
        <v>1</v>
      </c>
    </row>
    <row r="43" spans="1:91" x14ac:dyDescent="0.25">
      <c r="A43" t="s">
        <v>114</v>
      </c>
      <c r="B43" t="s">
        <v>122</v>
      </c>
      <c r="C43" t="s">
        <v>84</v>
      </c>
      <c r="D43" t="s">
        <v>183</v>
      </c>
      <c r="E43" t="s">
        <v>84</v>
      </c>
      <c r="F43" t="s">
        <v>84</v>
      </c>
      <c r="G43" t="s">
        <v>84</v>
      </c>
      <c r="H43" t="s">
        <v>84</v>
      </c>
      <c r="I43" t="s">
        <v>183</v>
      </c>
      <c r="J43" t="s">
        <v>183</v>
      </c>
      <c r="K43" t="s">
        <v>183</v>
      </c>
      <c r="L43" t="s">
        <v>84</v>
      </c>
      <c r="M43" t="s">
        <v>183</v>
      </c>
      <c r="N43" t="s">
        <v>183</v>
      </c>
      <c r="O43" t="s">
        <v>183</v>
      </c>
      <c r="P43" t="s">
        <v>183</v>
      </c>
      <c r="Q43" t="s">
        <v>183</v>
      </c>
      <c r="R43" t="s">
        <v>183</v>
      </c>
      <c r="S43" t="s">
        <v>183</v>
      </c>
      <c r="T43" t="s">
        <v>183</v>
      </c>
      <c r="U43" t="s">
        <v>183</v>
      </c>
      <c r="V43" t="s">
        <v>183</v>
      </c>
      <c r="W43" t="s">
        <v>84</v>
      </c>
      <c r="X43" t="s">
        <v>183</v>
      </c>
      <c r="Y43" t="s">
        <v>84</v>
      </c>
      <c r="Z43" t="s">
        <v>84</v>
      </c>
      <c r="AA43" t="s">
        <v>84</v>
      </c>
      <c r="AB43" t="s">
        <v>84</v>
      </c>
      <c r="AC43" t="s">
        <v>183</v>
      </c>
      <c r="AD43" t="s">
        <v>183</v>
      </c>
      <c r="AE43" t="s">
        <v>183</v>
      </c>
      <c r="AF43" t="s">
        <v>84</v>
      </c>
      <c r="AG43" t="s">
        <v>183</v>
      </c>
      <c r="AH43" t="s">
        <v>183</v>
      </c>
      <c r="AI43" t="s">
        <v>183</v>
      </c>
      <c r="AJ43" t="s">
        <v>183</v>
      </c>
      <c r="AK43" t="s">
        <v>183</v>
      </c>
      <c r="AL43" t="s">
        <v>183</v>
      </c>
      <c r="AM43" t="s">
        <v>183</v>
      </c>
      <c r="AN43" t="s">
        <v>183</v>
      </c>
      <c r="AO43" t="s">
        <v>183</v>
      </c>
      <c r="AP43" t="s">
        <v>183</v>
      </c>
      <c r="AQ43" t="s">
        <v>84</v>
      </c>
      <c r="AR43" t="s">
        <v>183</v>
      </c>
      <c r="AS43" t="s">
        <v>183</v>
      </c>
      <c r="AT43" t="s">
        <v>183</v>
      </c>
      <c r="AU43" t="s">
        <v>183</v>
      </c>
      <c r="AV43" t="s">
        <v>84</v>
      </c>
      <c r="AW43" t="s">
        <v>183</v>
      </c>
      <c r="AX43" t="s">
        <v>183</v>
      </c>
      <c r="AY43" t="s">
        <v>183</v>
      </c>
      <c r="AZ43" t="s">
        <v>183</v>
      </c>
      <c r="BA43" t="s">
        <v>183</v>
      </c>
      <c r="BB43" t="s">
        <v>183</v>
      </c>
      <c r="BC43" t="s">
        <v>183</v>
      </c>
      <c r="BD43" t="s">
        <v>183</v>
      </c>
      <c r="BE43" t="s">
        <v>84</v>
      </c>
      <c r="BF43" t="s">
        <v>183</v>
      </c>
      <c r="BG43" t="s">
        <v>183</v>
      </c>
      <c r="BH43" t="s">
        <v>183</v>
      </c>
      <c r="BI43" t="s">
        <v>183</v>
      </c>
      <c r="BJ43" t="s">
        <v>183</v>
      </c>
      <c r="BK43" t="s">
        <v>183</v>
      </c>
      <c r="BL43" t="s">
        <v>183</v>
      </c>
      <c r="BM43" t="s">
        <v>183</v>
      </c>
      <c r="BN43" t="s">
        <v>183</v>
      </c>
      <c r="BO43" t="s">
        <v>183</v>
      </c>
      <c r="BP43" t="s">
        <v>183</v>
      </c>
      <c r="BQ43" t="s">
        <v>183</v>
      </c>
      <c r="BR43" t="s">
        <v>84</v>
      </c>
      <c r="BS43" t="s">
        <v>84</v>
      </c>
      <c r="BT43" t="s">
        <v>183</v>
      </c>
      <c r="BU43" t="s">
        <v>84</v>
      </c>
      <c r="BV43" t="s">
        <v>183</v>
      </c>
      <c r="BW43" t="s">
        <v>183</v>
      </c>
      <c r="BX43" t="s">
        <v>183</v>
      </c>
      <c r="BY43" t="s">
        <v>183</v>
      </c>
      <c r="BZ43" t="s">
        <v>84</v>
      </c>
      <c r="CA43" t="s">
        <v>84</v>
      </c>
      <c r="CB43" t="s">
        <v>183</v>
      </c>
      <c r="CC43" t="s">
        <v>183</v>
      </c>
      <c r="CD43" t="s">
        <v>84</v>
      </c>
      <c r="CE43" t="s">
        <v>183</v>
      </c>
      <c r="CF43" t="s">
        <v>183</v>
      </c>
      <c r="CG43" t="s">
        <v>183</v>
      </c>
      <c r="CH43" t="s">
        <v>183</v>
      </c>
      <c r="CI43" t="s">
        <v>183</v>
      </c>
      <c r="CJ43" t="s">
        <v>183</v>
      </c>
      <c r="CK43" t="s">
        <v>183</v>
      </c>
      <c r="CL43" t="s">
        <v>84</v>
      </c>
      <c r="CM43">
        <v>2</v>
      </c>
    </row>
    <row r="44" spans="1:91" x14ac:dyDescent="0.25">
      <c r="A44" t="s">
        <v>123</v>
      </c>
      <c r="B44" t="s">
        <v>111</v>
      </c>
      <c r="C44" t="s">
        <v>84</v>
      </c>
      <c r="D44" t="s">
        <v>183</v>
      </c>
      <c r="E44" t="s">
        <v>84</v>
      </c>
      <c r="F44" t="s">
        <v>84</v>
      </c>
      <c r="G44" t="s">
        <v>84</v>
      </c>
      <c r="H44" t="s">
        <v>84</v>
      </c>
      <c r="I44" t="s">
        <v>183</v>
      </c>
      <c r="J44" t="s">
        <v>183</v>
      </c>
      <c r="K44" t="s">
        <v>183</v>
      </c>
      <c r="L44" t="s">
        <v>84</v>
      </c>
      <c r="M44" t="s">
        <v>183</v>
      </c>
      <c r="N44" t="s">
        <v>183</v>
      </c>
      <c r="O44" t="s">
        <v>183</v>
      </c>
      <c r="P44" t="s">
        <v>183</v>
      </c>
      <c r="Q44" t="s">
        <v>183</v>
      </c>
      <c r="R44" t="s">
        <v>183</v>
      </c>
      <c r="S44" t="s">
        <v>183</v>
      </c>
      <c r="T44" t="s">
        <v>183</v>
      </c>
      <c r="U44" t="s">
        <v>183</v>
      </c>
      <c r="V44" t="s">
        <v>183</v>
      </c>
      <c r="W44" t="s">
        <v>84</v>
      </c>
      <c r="X44" t="s">
        <v>183</v>
      </c>
      <c r="Y44" t="s">
        <v>84</v>
      </c>
      <c r="Z44" t="s">
        <v>84</v>
      </c>
      <c r="AA44" t="s">
        <v>84</v>
      </c>
      <c r="AB44" t="s">
        <v>84</v>
      </c>
      <c r="AC44" t="s">
        <v>183</v>
      </c>
      <c r="AD44" t="s">
        <v>183</v>
      </c>
      <c r="AE44" t="s">
        <v>183</v>
      </c>
      <c r="AF44" t="s">
        <v>84</v>
      </c>
      <c r="AG44" t="s">
        <v>183</v>
      </c>
      <c r="AH44" t="s">
        <v>183</v>
      </c>
      <c r="AI44" t="s">
        <v>183</v>
      </c>
      <c r="AJ44" t="s">
        <v>183</v>
      </c>
      <c r="AK44" t="s">
        <v>183</v>
      </c>
      <c r="AL44" t="s">
        <v>183</v>
      </c>
      <c r="AM44" t="s">
        <v>183</v>
      </c>
      <c r="AN44" t="s">
        <v>183</v>
      </c>
      <c r="AO44" t="s">
        <v>183</v>
      </c>
      <c r="AP44" t="s">
        <v>183</v>
      </c>
      <c r="AQ44" t="s">
        <v>84</v>
      </c>
      <c r="AR44" t="s">
        <v>183</v>
      </c>
      <c r="AS44" t="s">
        <v>183</v>
      </c>
      <c r="AT44" t="s">
        <v>183</v>
      </c>
      <c r="AU44" t="s">
        <v>183</v>
      </c>
      <c r="AV44" t="s">
        <v>84</v>
      </c>
      <c r="AW44" t="s">
        <v>183</v>
      </c>
      <c r="AX44" t="s">
        <v>183</v>
      </c>
      <c r="AY44" t="s">
        <v>183</v>
      </c>
      <c r="AZ44" t="s">
        <v>183</v>
      </c>
      <c r="BA44" t="s">
        <v>183</v>
      </c>
      <c r="BB44" t="s">
        <v>183</v>
      </c>
      <c r="BC44" t="s">
        <v>183</v>
      </c>
      <c r="BD44" t="s">
        <v>183</v>
      </c>
      <c r="BE44" t="s">
        <v>84</v>
      </c>
      <c r="BF44" t="s">
        <v>183</v>
      </c>
      <c r="BG44" t="s">
        <v>183</v>
      </c>
      <c r="BH44" t="s">
        <v>183</v>
      </c>
      <c r="BI44" t="s">
        <v>183</v>
      </c>
      <c r="BJ44" t="s">
        <v>183</v>
      </c>
      <c r="BK44" t="s">
        <v>183</v>
      </c>
      <c r="BL44" t="s">
        <v>183</v>
      </c>
      <c r="BM44" t="s">
        <v>183</v>
      </c>
      <c r="BN44" t="s">
        <v>183</v>
      </c>
      <c r="BO44" t="s">
        <v>183</v>
      </c>
      <c r="BP44" t="s">
        <v>183</v>
      </c>
      <c r="BQ44" t="s">
        <v>183</v>
      </c>
      <c r="BR44" t="s">
        <v>84</v>
      </c>
      <c r="BS44" t="s">
        <v>84</v>
      </c>
      <c r="BT44" t="s">
        <v>183</v>
      </c>
      <c r="BU44" t="s">
        <v>84</v>
      </c>
      <c r="BV44" t="s">
        <v>183</v>
      </c>
      <c r="BW44" t="s">
        <v>183</v>
      </c>
      <c r="BX44" t="s">
        <v>183</v>
      </c>
      <c r="BY44" t="s">
        <v>183</v>
      </c>
      <c r="BZ44" t="s">
        <v>84</v>
      </c>
      <c r="CA44" t="s">
        <v>84</v>
      </c>
      <c r="CB44" t="s">
        <v>183</v>
      </c>
      <c r="CC44" t="s">
        <v>183</v>
      </c>
      <c r="CD44" t="s">
        <v>84</v>
      </c>
      <c r="CE44" t="s">
        <v>183</v>
      </c>
      <c r="CF44" t="s">
        <v>183</v>
      </c>
      <c r="CG44" t="s">
        <v>183</v>
      </c>
      <c r="CH44" t="s">
        <v>183</v>
      </c>
      <c r="CI44" t="s">
        <v>183</v>
      </c>
      <c r="CJ44" t="s">
        <v>183</v>
      </c>
      <c r="CK44" t="s">
        <v>183</v>
      </c>
      <c r="CL44" t="s">
        <v>84</v>
      </c>
      <c r="CM44">
        <v>6</v>
      </c>
    </row>
    <row r="45" spans="1:91" x14ac:dyDescent="0.25">
      <c r="A45" t="s">
        <v>123</v>
      </c>
      <c r="B45" t="s">
        <v>124</v>
      </c>
      <c r="C45" t="s">
        <v>84</v>
      </c>
      <c r="D45" t="s">
        <v>183</v>
      </c>
      <c r="E45" t="s">
        <v>84</v>
      </c>
      <c r="F45" t="s">
        <v>84</v>
      </c>
      <c r="G45" t="s">
        <v>84</v>
      </c>
      <c r="H45" t="s">
        <v>84</v>
      </c>
      <c r="I45" t="s">
        <v>183</v>
      </c>
      <c r="J45" t="s">
        <v>183</v>
      </c>
      <c r="K45" t="s">
        <v>183</v>
      </c>
      <c r="L45" t="s">
        <v>84</v>
      </c>
      <c r="M45" t="s">
        <v>183</v>
      </c>
      <c r="N45" t="s">
        <v>183</v>
      </c>
      <c r="O45" t="s">
        <v>183</v>
      </c>
      <c r="P45" t="s">
        <v>183</v>
      </c>
      <c r="Q45" t="s">
        <v>183</v>
      </c>
      <c r="R45" t="s">
        <v>183</v>
      </c>
      <c r="S45" t="s">
        <v>183</v>
      </c>
      <c r="T45" t="s">
        <v>183</v>
      </c>
      <c r="U45" t="s">
        <v>183</v>
      </c>
      <c r="V45" t="s">
        <v>183</v>
      </c>
      <c r="W45" t="s">
        <v>84</v>
      </c>
      <c r="X45" t="s">
        <v>183</v>
      </c>
      <c r="Y45" t="s">
        <v>84</v>
      </c>
      <c r="Z45" t="s">
        <v>84</v>
      </c>
      <c r="AA45" t="s">
        <v>84</v>
      </c>
      <c r="AB45" t="s">
        <v>84</v>
      </c>
      <c r="AC45" t="s">
        <v>183</v>
      </c>
      <c r="AD45" t="s">
        <v>183</v>
      </c>
      <c r="AE45" t="s">
        <v>183</v>
      </c>
      <c r="AF45" t="s">
        <v>84</v>
      </c>
      <c r="AG45" t="s">
        <v>183</v>
      </c>
      <c r="AH45" t="s">
        <v>183</v>
      </c>
      <c r="AI45" t="s">
        <v>183</v>
      </c>
      <c r="AJ45" t="s">
        <v>183</v>
      </c>
      <c r="AK45" t="s">
        <v>183</v>
      </c>
      <c r="AL45" t="s">
        <v>183</v>
      </c>
      <c r="AM45" t="s">
        <v>183</v>
      </c>
      <c r="AN45" t="s">
        <v>183</v>
      </c>
      <c r="AO45" t="s">
        <v>183</v>
      </c>
      <c r="AP45" t="s">
        <v>183</v>
      </c>
      <c r="AQ45" t="s">
        <v>84</v>
      </c>
      <c r="AR45" t="s">
        <v>183</v>
      </c>
      <c r="AS45" t="s">
        <v>183</v>
      </c>
      <c r="AT45" t="s">
        <v>183</v>
      </c>
      <c r="AU45" t="s">
        <v>183</v>
      </c>
      <c r="AV45" t="s">
        <v>84</v>
      </c>
      <c r="AW45" t="s">
        <v>183</v>
      </c>
      <c r="AX45" t="s">
        <v>183</v>
      </c>
      <c r="AY45" t="s">
        <v>183</v>
      </c>
      <c r="AZ45" t="s">
        <v>183</v>
      </c>
      <c r="BA45" t="s">
        <v>183</v>
      </c>
      <c r="BB45" t="s">
        <v>183</v>
      </c>
      <c r="BC45" t="s">
        <v>183</v>
      </c>
      <c r="BD45" t="s">
        <v>183</v>
      </c>
      <c r="BE45" t="s">
        <v>84</v>
      </c>
      <c r="BF45" t="s">
        <v>183</v>
      </c>
      <c r="BG45" t="s">
        <v>183</v>
      </c>
      <c r="BH45" t="s">
        <v>183</v>
      </c>
      <c r="BI45" t="s">
        <v>183</v>
      </c>
      <c r="BJ45" t="s">
        <v>183</v>
      </c>
      <c r="BK45" t="s">
        <v>183</v>
      </c>
      <c r="BL45" t="s">
        <v>183</v>
      </c>
      <c r="BM45" t="s">
        <v>183</v>
      </c>
      <c r="BN45" t="s">
        <v>183</v>
      </c>
      <c r="BO45" t="s">
        <v>183</v>
      </c>
      <c r="BP45" t="s">
        <v>183</v>
      </c>
      <c r="BQ45" t="s">
        <v>183</v>
      </c>
      <c r="BR45" t="s">
        <v>84</v>
      </c>
      <c r="BS45" t="s">
        <v>84</v>
      </c>
      <c r="BT45" t="s">
        <v>183</v>
      </c>
      <c r="BU45" t="s">
        <v>84</v>
      </c>
      <c r="BV45" t="s">
        <v>183</v>
      </c>
      <c r="BW45" t="s">
        <v>183</v>
      </c>
      <c r="BX45" t="s">
        <v>183</v>
      </c>
      <c r="BY45" t="s">
        <v>183</v>
      </c>
      <c r="BZ45" t="s">
        <v>84</v>
      </c>
      <c r="CA45" t="s">
        <v>84</v>
      </c>
      <c r="CB45" t="s">
        <v>183</v>
      </c>
      <c r="CC45" t="s">
        <v>183</v>
      </c>
      <c r="CD45" t="s">
        <v>84</v>
      </c>
      <c r="CE45" t="s">
        <v>183</v>
      </c>
      <c r="CF45" t="s">
        <v>183</v>
      </c>
      <c r="CG45" t="s">
        <v>183</v>
      </c>
      <c r="CH45" t="s">
        <v>183</v>
      </c>
      <c r="CI45" t="s">
        <v>183</v>
      </c>
      <c r="CJ45" t="s">
        <v>183</v>
      </c>
      <c r="CK45" t="s">
        <v>183</v>
      </c>
      <c r="CL45" t="s">
        <v>84</v>
      </c>
      <c r="CM45">
        <v>1</v>
      </c>
    </row>
    <row r="46" spans="1:91" x14ac:dyDescent="0.25">
      <c r="A46" t="s">
        <v>123</v>
      </c>
      <c r="B46" t="s">
        <v>125</v>
      </c>
      <c r="C46" t="s">
        <v>84</v>
      </c>
      <c r="D46" t="s">
        <v>183</v>
      </c>
      <c r="E46" t="s">
        <v>84</v>
      </c>
      <c r="F46" t="s">
        <v>84</v>
      </c>
      <c r="G46" t="s">
        <v>84</v>
      </c>
      <c r="H46" t="s">
        <v>84</v>
      </c>
      <c r="I46" t="s">
        <v>183</v>
      </c>
      <c r="J46" t="s">
        <v>84</v>
      </c>
      <c r="K46" t="s">
        <v>183</v>
      </c>
      <c r="L46" t="s">
        <v>84</v>
      </c>
      <c r="M46" t="s">
        <v>183</v>
      </c>
      <c r="N46" t="s">
        <v>84</v>
      </c>
      <c r="O46" t="s">
        <v>84</v>
      </c>
      <c r="P46" t="s">
        <v>84</v>
      </c>
      <c r="Q46" t="s">
        <v>183</v>
      </c>
      <c r="R46" t="s">
        <v>84</v>
      </c>
      <c r="S46" t="s">
        <v>84</v>
      </c>
      <c r="T46" t="s">
        <v>84</v>
      </c>
      <c r="U46" t="s">
        <v>183</v>
      </c>
      <c r="V46" t="s">
        <v>183</v>
      </c>
      <c r="W46" t="s">
        <v>84</v>
      </c>
      <c r="X46" t="s">
        <v>183</v>
      </c>
      <c r="Y46" t="s">
        <v>84</v>
      </c>
      <c r="Z46" t="s">
        <v>84</v>
      </c>
      <c r="AA46" t="s">
        <v>84</v>
      </c>
      <c r="AB46" t="s">
        <v>84</v>
      </c>
      <c r="AC46" t="s">
        <v>183</v>
      </c>
      <c r="AD46" t="s">
        <v>84</v>
      </c>
      <c r="AE46" t="s">
        <v>183</v>
      </c>
      <c r="AF46" t="s">
        <v>84</v>
      </c>
      <c r="AG46" t="s">
        <v>183</v>
      </c>
      <c r="AH46" t="s">
        <v>84</v>
      </c>
      <c r="AI46" t="s">
        <v>84</v>
      </c>
      <c r="AJ46" t="s">
        <v>84</v>
      </c>
      <c r="AK46" t="s">
        <v>183</v>
      </c>
      <c r="AL46" t="s">
        <v>84</v>
      </c>
      <c r="AM46" t="s">
        <v>84</v>
      </c>
      <c r="AN46" t="s">
        <v>84</v>
      </c>
      <c r="AO46" t="s">
        <v>183</v>
      </c>
      <c r="AP46" t="s">
        <v>183</v>
      </c>
      <c r="AQ46" t="s">
        <v>84</v>
      </c>
      <c r="AR46" t="s">
        <v>183</v>
      </c>
      <c r="AS46" t="s">
        <v>183</v>
      </c>
      <c r="AT46" t="s">
        <v>183</v>
      </c>
      <c r="AU46" t="s">
        <v>84</v>
      </c>
      <c r="AV46" t="s">
        <v>84</v>
      </c>
      <c r="AW46" t="s">
        <v>84</v>
      </c>
      <c r="AX46" t="s">
        <v>84</v>
      </c>
      <c r="AY46" t="s">
        <v>84</v>
      </c>
      <c r="AZ46" t="s">
        <v>84</v>
      </c>
      <c r="BA46" t="s">
        <v>84</v>
      </c>
      <c r="BB46" t="s">
        <v>84</v>
      </c>
      <c r="BC46" t="s">
        <v>84</v>
      </c>
      <c r="BD46" t="s">
        <v>183</v>
      </c>
      <c r="BE46" t="s">
        <v>183</v>
      </c>
      <c r="BF46" t="s">
        <v>183</v>
      </c>
      <c r="BG46" t="s">
        <v>183</v>
      </c>
      <c r="BH46" t="s">
        <v>183</v>
      </c>
      <c r="BI46" t="s">
        <v>84</v>
      </c>
      <c r="BJ46" t="s">
        <v>183</v>
      </c>
      <c r="BK46" t="s">
        <v>183</v>
      </c>
      <c r="BL46" t="s">
        <v>183</v>
      </c>
      <c r="BM46" t="s">
        <v>183</v>
      </c>
      <c r="BN46" t="s">
        <v>183</v>
      </c>
      <c r="BO46" t="s">
        <v>183</v>
      </c>
      <c r="BP46" t="s">
        <v>183</v>
      </c>
      <c r="BQ46" t="s">
        <v>183</v>
      </c>
      <c r="BR46" t="s">
        <v>84</v>
      </c>
      <c r="BS46" t="s">
        <v>183</v>
      </c>
      <c r="BT46" t="s">
        <v>183</v>
      </c>
      <c r="BU46" t="s">
        <v>183</v>
      </c>
      <c r="BV46" t="s">
        <v>183</v>
      </c>
      <c r="BW46" t="s">
        <v>183</v>
      </c>
      <c r="BX46" t="s">
        <v>183</v>
      </c>
      <c r="BY46" t="s">
        <v>183</v>
      </c>
      <c r="BZ46" t="s">
        <v>84</v>
      </c>
      <c r="CA46" t="s">
        <v>84</v>
      </c>
      <c r="CB46" t="s">
        <v>183</v>
      </c>
      <c r="CC46" t="s">
        <v>84</v>
      </c>
      <c r="CD46" t="s">
        <v>84</v>
      </c>
      <c r="CE46" t="s">
        <v>183</v>
      </c>
      <c r="CF46" t="s">
        <v>183</v>
      </c>
      <c r="CG46" t="s">
        <v>183</v>
      </c>
      <c r="CH46" t="s">
        <v>183</v>
      </c>
      <c r="CI46" t="s">
        <v>183</v>
      </c>
      <c r="CJ46" t="s">
        <v>183</v>
      </c>
      <c r="CK46" t="s">
        <v>183</v>
      </c>
      <c r="CL46" t="s">
        <v>84</v>
      </c>
      <c r="CM46">
        <v>2</v>
      </c>
    </row>
    <row r="47" spans="1:91" x14ac:dyDescent="0.25">
      <c r="A47" t="s">
        <v>123</v>
      </c>
      <c r="B47" t="s">
        <v>126</v>
      </c>
      <c r="C47" t="s">
        <v>84</v>
      </c>
      <c r="D47" t="s">
        <v>183</v>
      </c>
      <c r="E47" t="s">
        <v>84</v>
      </c>
      <c r="F47" t="s">
        <v>84</v>
      </c>
      <c r="G47" t="s">
        <v>84</v>
      </c>
      <c r="H47" t="s">
        <v>84</v>
      </c>
      <c r="I47" t="s">
        <v>183</v>
      </c>
      <c r="J47" t="s">
        <v>84</v>
      </c>
      <c r="K47" t="s">
        <v>183</v>
      </c>
      <c r="L47" t="s">
        <v>84</v>
      </c>
      <c r="M47" t="s">
        <v>183</v>
      </c>
      <c r="N47" t="s">
        <v>84</v>
      </c>
      <c r="O47" t="s">
        <v>84</v>
      </c>
      <c r="P47" t="s">
        <v>84</v>
      </c>
      <c r="Q47" t="s">
        <v>183</v>
      </c>
      <c r="R47" t="s">
        <v>84</v>
      </c>
      <c r="S47" t="s">
        <v>84</v>
      </c>
      <c r="T47" t="s">
        <v>84</v>
      </c>
      <c r="U47" t="s">
        <v>183</v>
      </c>
      <c r="V47" t="s">
        <v>183</v>
      </c>
      <c r="W47" t="s">
        <v>84</v>
      </c>
      <c r="X47" t="s">
        <v>183</v>
      </c>
      <c r="Y47" t="s">
        <v>84</v>
      </c>
      <c r="Z47" t="s">
        <v>84</v>
      </c>
      <c r="AA47" t="s">
        <v>84</v>
      </c>
      <c r="AB47" t="s">
        <v>84</v>
      </c>
      <c r="AC47" t="s">
        <v>183</v>
      </c>
      <c r="AD47" t="s">
        <v>84</v>
      </c>
      <c r="AE47" t="s">
        <v>183</v>
      </c>
      <c r="AF47" t="s">
        <v>84</v>
      </c>
      <c r="AG47" t="s">
        <v>183</v>
      </c>
      <c r="AH47" t="s">
        <v>84</v>
      </c>
      <c r="AI47" t="s">
        <v>84</v>
      </c>
      <c r="AJ47" t="s">
        <v>84</v>
      </c>
      <c r="AK47" t="s">
        <v>183</v>
      </c>
      <c r="AL47" t="s">
        <v>84</v>
      </c>
      <c r="AM47" t="s">
        <v>84</v>
      </c>
      <c r="AN47" t="s">
        <v>84</v>
      </c>
      <c r="AO47" t="s">
        <v>183</v>
      </c>
      <c r="AP47" t="s">
        <v>183</v>
      </c>
      <c r="AQ47" t="s">
        <v>84</v>
      </c>
      <c r="AR47" t="s">
        <v>183</v>
      </c>
      <c r="AS47" t="s">
        <v>183</v>
      </c>
      <c r="AT47" t="s">
        <v>183</v>
      </c>
      <c r="AU47" t="s">
        <v>84</v>
      </c>
      <c r="AV47" t="s">
        <v>84</v>
      </c>
      <c r="AW47" t="s">
        <v>84</v>
      </c>
      <c r="AX47" t="s">
        <v>84</v>
      </c>
      <c r="AY47" t="s">
        <v>84</v>
      </c>
      <c r="AZ47" t="s">
        <v>84</v>
      </c>
      <c r="BA47" t="s">
        <v>84</v>
      </c>
      <c r="BB47" t="s">
        <v>84</v>
      </c>
      <c r="BC47" t="s">
        <v>84</v>
      </c>
      <c r="BD47" t="s">
        <v>183</v>
      </c>
      <c r="BE47" t="s">
        <v>183</v>
      </c>
      <c r="BF47" t="s">
        <v>183</v>
      </c>
      <c r="BG47" t="s">
        <v>183</v>
      </c>
      <c r="BH47" t="s">
        <v>183</v>
      </c>
      <c r="BI47" t="s">
        <v>84</v>
      </c>
      <c r="BJ47" t="s">
        <v>183</v>
      </c>
      <c r="BK47" t="s">
        <v>183</v>
      </c>
      <c r="BL47" t="s">
        <v>183</v>
      </c>
      <c r="BM47" t="s">
        <v>183</v>
      </c>
      <c r="BN47" t="s">
        <v>183</v>
      </c>
      <c r="BO47" t="s">
        <v>183</v>
      </c>
      <c r="BP47" t="s">
        <v>183</v>
      </c>
      <c r="BQ47" t="s">
        <v>183</v>
      </c>
      <c r="BR47" t="s">
        <v>84</v>
      </c>
      <c r="BS47" t="s">
        <v>183</v>
      </c>
      <c r="BT47" t="s">
        <v>183</v>
      </c>
      <c r="BU47" t="s">
        <v>183</v>
      </c>
      <c r="BV47" t="s">
        <v>183</v>
      </c>
      <c r="BW47" t="s">
        <v>183</v>
      </c>
      <c r="BX47" t="s">
        <v>183</v>
      </c>
      <c r="BY47" t="s">
        <v>183</v>
      </c>
      <c r="BZ47" t="s">
        <v>84</v>
      </c>
      <c r="CA47" t="s">
        <v>84</v>
      </c>
      <c r="CB47" t="s">
        <v>183</v>
      </c>
      <c r="CC47" t="s">
        <v>84</v>
      </c>
      <c r="CD47" t="s">
        <v>84</v>
      </c>
      <c r="CE47" t="s">
        <v>183</v>
      </c>
      <c r="CF47" t="s">
        <v>183</v>
      </c>
      <c r="CG47" t="s">
        <v>183</v>
      </c>
      <c r="CH47" t="s">
        <v>183</v>
      </c>
      <c r="CI47" t="s">
        <v>183</v>
      </c>
      <c r="CJ47" t="s">
        <v>183</v>
      </c>
      <c r="CK47" t="s">
        <v>183</v>
      </c>
      <c r="CL47" t="s">
        <v>84</v>
      </c>
      <c r="CM47">
        <v>4</v>
      </c>
    </row>
    <row r="48" spans="1:91" x14ac:dyDescent="0.25">
      <c r="A48" t="s">
        <v>123</v>
      </c>
      <c r="B48" t="s">
        <v>127</v>
      </c>
      <c r="C48" t="s">
        <v>84</v>
      </c>
      <c r="D48" t="s">
        <v>183</v>
      </c>
      <c r="E48" t="s">
        <v>84</v>
      </c>
      <c r="F48" t="s">
        <v>84</v>
      </c>
      <c r="G48" t="s">
        <v>84</v>
      </c>
      <c r="H48" t="s">
        <v>84</v>
      </c>
      <c r="I48" t="s">
        <v>183</v>
      </c>
      <c r="J48" t="s">
        <v>84</v>
      </c>
      <c r="K48" t="s">
        <v>183</v>
      </c>
      <c r="L48" t="s">
        <v>84</v>
      </c>
      <c r="M48" t="s">
        <v>183</v>
      </c>
      <c r="N48" t="s">
        <v>84</v>
      </c>
      <c r="O48" t="s">
        <v>84</v>
      </c>
      <c r="P48" t="s">
        <v>183</v>
      </c>
      <c r="Q48" t="s">
        <v>183</v>
      </c>
      <c r="R48" t="s">
        <v>183</v>
      </c>
      <c r="S48" t="s">
        <v>84</v>
      </c>
      <c r="T48" t="s">
        <v>84</v>
      </c>
      <c r="U48" t="s">
        <v>183</v>
      </c>
      <c r="V48" t="s">
        <v>183</v>
      </c>
      <c r="W48" t="s">
        <v>84</v>
      </c>
      <c r="X48" t="s">
        <v>183</v>
      </c>
      <c r="Y48" t="s">
        <v>84</v>
      </c>
      <c r="Z48" t="s">
        <v>84</v>
      </c>
      <c r="AA48" t="s">
        <v>84</v>
      </c>
      <c r="AB48" t="s">
        <v>84</v>
      </c>
      <c r="AC48" t="s">
        <v>183</v>
      </c>
      <c r="AD48" t="s">
        <v>84</v>
      </c>
      <c r="AE48" t="s">
        <v>183</v>
      </c>
      <c r="AF48" t="s">
        <v>84</v>
      </c>
      <c r="AG48" t="s">
        <v>183</v>
      </c>
      <c r="AH48" t="s">
        <v>84</v>
      </c>
      <c r="AI48" t="s">
        <v>84</v>
      </c>
      <c r="AJ48" t="s">
        <v>183</v>
      </c>
      <c r="AK48" t="s">
        <v>183</v>
      </c>
      <c r="AL48" t="s">
        <v>183</v>
      </c>
      <c r="AM48" t="s">
        <v>84</v>
      </c>
      <c r="AN48" t="s">
        <v>84</v>
      </c>
      <c r="AO48" t="s">
        <v>183</v>
      </c>
      <c r="AP48" t="s">
        <v>183</v>
      </c>
      <c r="AQ48" t="s">
        <v>84</v>
      </c>
      <c r="AR48" t="s">
        <v>183</v>
      </c>
      <c r="AS48" t="s">
        <v>183</v>
      </c>
      <c r="AT48" t="s">
        <v>183</v>
      </c>
      <c r="AU48" t="s">
        <v>183</v>
      </c>
      <c r="AV48" t="s">
        <v>84</v>
      </c>
      <c r="AW48" t="s">
        <v>183</v>
      </c>
      <c r="AX48" t="s">
        <v>183</v>
      </c>
      <c r="AY48" t="s">
        <v>183</v>
      </c>
      <c r="AZ48" t="s">
        <v>183</v>
      </c>
      <c r="BA48" t="s">
        <v>84</v>
      </c>
      <c r="BB48" t="s">
        <v>84</v>
      </c>
      <c r="BC48" t="s">
        <v>183</v>
      </c>
      <c r="BD48" t="s">
        <v>183</v>
      </c>
      <c r="BE48" t="s">
        <v>183</v>
      </c>
      <c r="BF48" t="s">
        <v>183</v>
      </c>
      <c r="BG48" t="s">
        <v>183</v>
      </c>
      <c r="BH48" t="s">
        <v>183</v>
      </c>
      <c r="BI48" t="s">
        <v>84</v>
      </c>
      <c r="BJ48" t="s">
        <v>183</v>
      </c>
      <c r="BK48" t="s">
        <v>183</v>
      </c>
      <c r="BL48" t="s">
        <v>183</v>
      </c>
      <c r="BM48" t="s">
        <v>183</v>
      </c>
      <c r="BN48" t="s">
        <v>183</v>
      </c>
      <c r="BO48" t="s">
        <v>84</v>
      </c>
      <c r="BP48" t="s">
        <v>183</v>
      </c>
      <c r="BQ48" t="s">
        <v>183</v>
      </c>
      <c r="BR48" t="s">
        <v>84</v>
      </c>
      <c r="BS48" t="s">
        <v>84</v>
      </c>
      <c r="BT48" t="s">
        <v>183</v>
      </c>
      <c r="BU48" t="s">
        <v>84</v>
      </c>
      <c r="BV48" t="s">
        <v>183</v>
      </c>
      <c r="BW48" t="s">
        <v>183</v>
      </c>
      <c r="BX48" t="s">
        <v>183</v>
      </c>
      <c r="BY48" t="s">
        <v>183</v>
      </c>
      <c r="BZ48" t="s">
        <v>84</v>
      </c>
      <c r="CA48" t="s">
        <v>84</v>
      </c>
      <c r="CB48" t="s">
        <v>84</v>
      </c>
      <c r="CC48" t="s">
        <v>84</v>
      </c>
      <c r="CD48" t="s">
        <v>84</v>
      </c>
      <c r="CE48" t="s">
        <v>183</v>
      </c>
      <c r="CF48" t="s">
        <v>183</v>
      </c>
      <c r="CG48" t="s">
        <v>183</v>
      </c>
      <c r="CH48" t="s">
        <v>183</v>
      </c>
      <c r="CI48" t="s">
        <v>183</v>
      </c>
      <c r="CJ48" t="s">
        <v>183</v>
      </c>
      <c r="CK48" t="s">
        <v>183</v>
      </c>
      <c r="CL48" t="s">
        <v>84</v>
      </c>
      <c r="CM48">
        <v>4</v>
      </c>
    </row>
    <row r="49" spans="1:91" x14ac:dyDescent="0.25">
      <c r="A49" t="s">
        <v>123</v>
      </c>
      <c r="B49" t="s">
        <v>128</v>
      </c>
      <c r="C49" t="s">
        <v>84</v>
      </c>
      <c r="D49" t="s">
        <v>183</v>
      </c>
      <c r="E49" t="s">
        <v>84</v>
      </c>
      <c r="F49" t="s">
        <v>84</v>
      </c>
      <c r="G49" t="s">
        <v>84</v>
      </c>
      <c r="H49" t="s">
        <v>84</v>
      </c>
      <c r="I49" t="s">
        <v>183</v>
      </c>
      <c r="J49" t="s">
        <v>84</v>
      </c>
      <c r="K49" t="s">
        <v>84</v>
      </c>
      <c r="L49" t="s">
        <v>84</v>
      </c>
      <c r="M49" t="s">
        <v>183</v>
      </c>
      <c r="N49" t="s">
        <v>84</v>
      </c>
      <c r="O49" t="s">
        <v>84</v>
      </c>
      <c r="P49" t="s">
        <v>183</v>
      </c>
      <c r="Q49" t="s">
        <v>183</v>
      </c>
      <c r="R49" t="s">
        <v>183</v>
      </c>
      <c r="S49" t="s">
        <v>84</v>
      </c>
      <c r="T49" t="s">
        <v>84</v>
      </c>
      <c r="U49" t="s">
        <v>183</v>
      </c>
      <c r="V49" t="s">
        <v>183</v>
      </c>
      <c r="W49" t="s">
        <v>84</v>
      </c>
      <c r="X49" t="s">
        <v>183</v>
      </c>
      <c r="Y49" t="s">
        <v>84</v>
      </c>
      <c r="Z49" t="s">
        <v>84</v>
      </c>
      <c r="AA49" t="s">
        <v>84</v>
      </c>
      <c r="AB49" t="s">
        <v>84</v>
      </c>
      <c r="AC49" t="s">
        <v>183</v>
      </c>
      <c r="AD49" t="s">
        <v>84</v>
      </c>
      <c r="AE49" t="s">
        <v>84</v>
      </c>
      <c r="AF49" t="s">
        <v>84</v>
      </c>
      <c r="AG49" t="s">
        <v>183</v>
      </c>
      <c r="AH49" t="s">
        <v>84</v>
      </c>
      <c r="AI49" t="s">
        <v>84</v>
      </c>
      <c r="AJ49" t="s">
        <v>183</v>
      </c>
      <c r="AK49" t="s">
        <v>183</v>
      </c>
      <c r="AL49" t="s">
        <v>183</v>
      </c>
      <c r="AM49" t="s">
        <v>84</v>
      </c>
      <c r="AN49" t="s">
        <v>84</v>
      </c>
      <c r="AO49" t="s">
        <v>183</v>
      </c>
      <c r="AP49" t="s">
        <v>183</v>
      </c>
      <c r="AQ49" t="s">
        <v>84</v>
      </c>
      <c r="AR49" t="s">
        <v>183</v>
      </c>
      <c r="AS49" t="s">
        <v>183</v>
      </c>
      <c r="AT49" t="s">
        <v>84</v>
      </c>
      <c r="AU49" t="s">
        <v>84</v>
      </c>
      <c r="AV49" t="s">
        <v>84</v>
      </c>
      <c r="AW49" t="s">
        <v>183</v>
      </c>
      <c r="AX49" t="s">
        <v>183</v>
      </c>
      <c r="AY49" t="s">
        <v>183</v>
      </c>
      <c r="AZ49" t="s">
        <v>183</v>
      </c>
      <c r="BA49" t="s">
        <v>84</v>
      </c>
      <c r="BB49" t="s">
        <v>84</v>
      </c>
      <c r="BC49" t="s">
        <v>183</v>
      </c>
      <c r="BD49" t="s">
        <v>183</v>
      </c>
      <c r="BE49" t="s">
        <v>183</v>
      </c>
      <c r="BF49" t="s">
        <v>183</v>
      </c>
      <c r="BG49" t="s">
        <v>183</v>
      </c>
      <c r="BH49" t="s">
        <v>183</v>
      </c>
      <c r="BI49" t="s">
        <v>84</v>
      </c>
      <c r="BJ49" t="s">
        <v>183</v>
      </c>
      <c r="BK49" t="s">
        <v>183</v>
      </c>
      <c r="BL49" t="s">
        <v>183</v>
      </c>
      <c r="BM49" t="s">
        <v>183</v>
      </c>
      <c r="BN49" t="s">
        <v>183</v>
      </c>
      <c r="BO49" t="s">
        <v>84</v>
      </c>
      <c r="BP49" t="s">
        <v>183</v>
      </c>
      <c r="BQ49" t="s">
        <v>183</v>
      </c>
      <c r="BR49" t="s">
        <v>84</v>
      </c>
      <c r="BS49" t="s">
        <v>84</v>
      </c>
      <c r="BT49" t="s">
        <v>183</v>
      </c>
      <c r="BU49" t="s">
        <v>84</v>
      </c>
      <c r="BV49" t="s">
        <v>183</v>
      </c>
      <c r="BW49" t="s">
        <v>183</v>
      </c>
      <c r="BX49" t="s">
        <v>183</v>
      </c>
      <c r="BY49" t="s">
        <v>183</v>
      </c>
      <c r="BZ49" t="s">
        <v>84</v>
      </c>
      <c r="CA49" t="s">
        <v>84</v>
      </c>
      <c r="CB49" t="s">
        <v>84</v>
      </c>
      <c r="CC49" t="s">
        <v>84</v>
      </c>
      <c r="CD49" t="s">
        <v>84</v>
      </c>
      <c r="CE49" t="s">
        <v>183</v>
      </c>
      <c r="CF49" t="s">
        <v>183</v>
      </c>
      <c r="CG49" t="s">
        <v>183</v>
      </c>
      <c r="CH49" t="s">
        <v>183</v>
      </c>
      <c r="CI49" t="s">
        <v>183</v>
      </c>
      <c r="CJ49" t="s">
        <v>183</v>
      </c>
      <c r="CK49" t="s">
        <v>183</v>
      </c>
      <c r="CL49" t="s">
        <v>84</v>
      </c>
      <c r="CM49">
        <v>1</v>
      </c>
    </row>
    <row r="50" spans="1:91" x14ac:dyDescent="0.25">
      <c r="A50" t="s">
        <v>123</v>
      </c>
      <c r="B50" t="s">
        <v>129</v>
      </c>
      <c r="C50" t="s">
        <v>84</v>
      </c>
      <c r="D50" t="s">
        <v>183</v>
      </c>
      <c r="E50" t="s">
        <v>84</v>
      </c>
      <c r="F50" t="s">
        <v>84</v>
      </c>
      <c r="G50" t="s">
        <v>84</v>
      </c>
      <c r="H50" t="s">
        <v>84</v>
      </c>
      <c r="I50" t="s">
        <v>84</v>
      </c>
      <c r="J50" t="s">
        <v>183</v>
      </c>
      <c r="K50" t="s">
        <v>183</v>
      </c>
      <c r="L50" t="s">
        <v>84</v>
      </c>
      <c r="M50" t="s">
        <v>183</v>
      </c>
      <c r="N50" t="s">
        <v>183</v>
      </c>
      <c r="O50" t="s">
        <v>183</v>
      </c>
      <c r="P50" t="s">
        <v>183</v>
      </c>
      <c r="Q50" t="s">
        <v>183</v>
      </c>
      <c r="R50" t="s">
        <v>183</v>
      </c>
      <c r="S50" t="s">
        <v>183</v>
      </c>
      <c r="T50" t="s">
        <v>183</v>
      </c>
      <c r="U50" t="s">
        <v>183</v>
      </c>
      <c r="V50" t="s">
        <v>183</v>
      </c>
      <c r="W50" t="s">
        <v>84</v>
      </c>
      <c r="X50" t="s">
        <v>183</v>
      </c>
      <c r="Y50" t="s">
        <v>84</v>
      </c>
      <c r="Z50" t="s">
        <v>84</v>
      </c>
      <c r="AA50" t="s">
        <v>84</v>
      </c>
      <c r="AB50" t="s">
        <v>84</v>
      </c>
      <c r="AC50" t="s">
        <v>84</v>
      </c>
      <c r="AD50" t="s">
        <v>183</v>
      </c>
      <c r="AE50" t="s">
        <v>183</v>
      </c>
      <c r="AF50" t="s">
        <v>84</v>
      </c>
      <c r="AG50" t="s">
        <v>183</v>
      </c>
      <c r="AH50" t="s">
        <v>183</v>
      </c>
      <c r="AI50" t="s">
        <v>183</v>
      </c>
      <c r="AJ50" t="s">
        <v>183</v>
      </c>
      <c r="AK50" t="s">
        <v>183</v>
      </c>
      <c r="AL50" t="s">
        <v>183</v>
      </c>
      <c r="AM50" t="s">
        <v>183</v>
      </c>
      <c r="AN50" t="s">
        <v>183</v>
      </c>
      <c r="AO50" t="s">
        <v>183</v>
      </c>
      <c r="AP50" t="s">
        <v>183</v>
      </c>
      <c r="AQ50" t="s">
        <v>84</v>
      </c>
      <c r="AR50" t="s">
        <v>183</v>
      </c>
      <c r="AS50" t="s">
        <v>84</v>
      </c>
      <c r="AT50" t="s">
        <v>183</v>
      </c>
      <c r="AU50" t="s">
        <v>183</v>
      </c>
      <c r="AV50" t="s">
        <v>84</v>
      </c>
      <c r="AW50" t="s">
        <v>183</v>
      </c>
      <c r="AX50" t="s">
        <v>183</v>
      </c>
      <c r="AY50" t="s">
        <v>183</v>
      </c>
      <c r="AZ50" t="s">
        <v>183</v>
      </c>
      <c r="BA50" t="s">
        <v>183</v>
      </c>
      <c r="BB50" t="s">
        <v>183</v>
      </c>
      <c r="BC50" t="s">
        <v>183</v>
      </c>
      <c r="BD50" t="s">
        <v>84</v>
      </c>
      <c r="BE50" t="s">
        <v>183</v>
      </c>
      <c r="BF50" t="s">
        <v>183</v>
      </c>
      <c r="BG50" t="s">
        <v>183</v>
      </c>
      <c r="BH50" t="s">
        <v>183</v>
      </c>
      <c r="BI50" t="s">
        <v>84</v>
      </c>
      <c r="BJ50" t="s">
        <v>183</v>
      </c>
      <c r="BK50" t="s">
        <v>183</v>
      </c>
      <c r="BL50" t="s">
        <v>183</v>
      </c>
      <c r="BM50" t="s">
        <v>183</v>
      </c>
      <c r="BN50" t="s">
        <v>183</v>
      </c>
      <c r="BO50" t="s">
        <v>183</v>
      </c>
      <c r="BP50" t="s">
        <v>183</v>
      </c>
      <c r="BQ50" t="s">
        <v>183</v>
      </c>
      <c r="BR50" t="s">
        <v>84</v>
      </c>
      <c r="BS50" t="s">
        <v>84</v>
      </c>
      <c r="BT50" t="s">
        <v>183</v>
      </c>
      <c r="BU50" t="s">
        <v>84</v>
      </c>
      <c r="BV50" t="s">
        <v>183</v>
      </c>
      <c r="BW50" t="s">
        <v>183</v>
      </c>
      <c r="BX50" t="s">
        <v>183</v>
      </c>
      <c r="BY50" t="s">
        <v>183</v>
      </c>
      <c r="BZ50" t="s">
        <v>84</v>
      </c>
      <c r="CA50" t="s">
        <v>84</v>
      </c>
      <c r="CB50" t="s">
        <v>84</v>
      </c>
      <c r="CC50" t="s">
        <v>84</v>
      </c>
      <c r="CD50" t="s">
        <v>84</v>
      </c>
      <c r="CE50" t="s">
        <v>183</v>
      </c>
      <c r="CF50" t="s">
        <v>183</v>
      </c>
      <c r="CG50" t="s">
        <v>183</v>
      </c>
      <c r="CH50" t="s">
        <v>183</v>
      </c>
      <c r="CI50" t="s">
        <v>183</v>
      </c>
      <c r="CJ50" t="s">
        <v>183</v>
      </c>
      <c r="CK50" t="s">
        <v>183</v>
      </c>
      <c r="CL50" t="s">
        <v>84</v>
      </c>
      <c r="CM50">
        <v>3</v>
      </c>
    </row>
    <row r="51" spans="1:91" x14ac:dyDescent="0.25">
      <c r="A51" t="s">
        <v>123</v>
      </c>
      <c r="B51" t="s">
        <v>94</v>
      </c>
      <c r="C51" t="s">
        <v>84</v>
      </c>
      <c r="D51" t="s">
        <v>183</v>
      </c>
      <c r="E51" t="s">
        <v>84</v>
      </c>
      <c r="F51" t="s">
        <v>84</v>
      </c>
      <c r="G51" t="s">
        <v>84</v>
      </c>
      <c r="H51" t="s">
        <v>84</v>
      </c>
      <c r="I51" t="s">
        <v>183</v>
      </c>
      <c r="J51" t="s">
        <v>183</v>
      </c>
      <c r="K51" t="s">
        <v>183</v>
      </c>
      <c r="L51" t="s">
        <v>84</v>
      </c>
      <c r="M51" t="s">
        <v>183</v>
      </c>
      <c r="N51" t="s">
        <v>183</v>
      </c>
      <c r="O51" t="s">
        <v>183</v>
      </c>
      <c r="P51" t="s">
        <v>183</v>
      </c>
      <c r="Q51" t="s">
        <v>183</v>
      </c>
      <c r="R51" t="s">
        <v>183</v>
      </c>
      <c r="S51" t="s">
        <v>183</v>
      </c>
      <c r="T51" t="s">
        <v>183</v>
      </c>
      <c r="U51" t="s">
        <v>183</v>
      </c>
      <c r="V51" t="s">
        <v>183</v>
      </c>
      <c r="W51" t="s">
        <v>84</v>
      </c>
      <c r="X51" t="s">
        <v>183</v>
      </c>
      <c r="Y51" t="s">
        <v>84</v>
      </c>
      <c r="Z51" t="s">
        <v>84</v>
      </c>
      <c r="AA51" t="s">
        <v>84</v>
      </c>
      <c r="AB51" t="s">
        <v>84</v>
      </c>
      <c r="AC51" t="s">
        <v>183</v>
      </c>
      <c r="AD51" t="s">
        <v>183</v>
      </c>
      <c r="AE51" t="s">
        <v>183</v>
      </c>
      <c r="AF51" t="s">
        <v>84</v>
      </c>
      <c r="AG51" t="s">
        <v>183</v>
      </c>
      <c r="AH51" t="s">
        <v>183</v>
      </c>
      <c r="AI51" t="s">
        <v>183</v>
      </c>
      <c r="AJ51" t="s">
        <v>183</v>
      </c>
      <c r="AK51" t="s">
        <v>183</v>
      </c>
      <c r="AL51" t="s">
        <v>183</v>
      </c>
      <c r="AM51" t="s">
        <v>183</v>
      </c>
      <c r="AN51" t="s">
        <v>183</v>
      </c>
      <c r="AO51" t="s">
        <v>183</v>
      </c>
      <c r="AP51" t="s">
        <v>183</v>
      </c>
      <c r="AQ51" t="s">
        <v>84</v>
      </c>
      <c r="AR51" t="s">
        <v>183</v>
      </c>
      <c r="AS51" t="s">
        <v>183</v>
      </c>
      <c r="AT51" t="s">
        <v>183</v>
      </c>
      <c r="AU51" t="s">
        <v>183</v>
      </c>
      <c r="AV51" t="s">
        <v>84</v>
      </c>
      <c r="AW51" t="s">
        <v>183</v>
      </c>
      <c r="AX51" t="s">
        <v>183</v>
      </c>
      <c r="AY51" t="s">
        <v>183</v>
      </c>
      <c r="AZ51" t="s">
        <v>183</v>
      </c>
      <c r="BA51" t="s">
        <v>183</v>
      </c>
      <c r="BB51" t="s">
        <v>183</v>
      </c>
      <c r="BC51" t="s">
        <v>183</v>
      </c>
      <c r="BD51" t="s">
        <v>183</v>
      </c>
      <c r="BE51" t="s">
        <v>84</v>
      </c>
      <c r="BF51" t="s">
        <v>183</v>
      </c>
      <c r="BG51" t="s">
        <v>183</v>
      </c>
      <c r="BH51" t="s">
        <v>183</v>
      </c>
      <c r="BI51" t="s">
        <v>183</v>
      </c>
      <c r="BJ51" t="s">
        <v>183</v>
      </c>
      <c r="BK51" t="s">
        <v>183</v>
      </c>
      <c r="BL51" t="s">
        <v>183</v>
      </c>
      <c r="BM51" t="s">
        <v>183</v>
      </c>
      <c r="BN51" t="s">
        <v>183</v>
      </c>
      <c r="BO51" t="s">
        <v>183</v>
      </c>
      <c r="BP51" t="s">
        <v>183</v>
      </c>
      <c r="BQ51" t="s">
        <v>183</v>
      </c>
      <c r="BR51" t="s">
        <v>84</v>
      </c>
      <c r="BS51" t="s">
        <v>84</v>
      </c>
      <c r="BT51" t="s">
        <v>183</v>
      </c>
      <c r="BU51" t="s">
        <v>84</v>
      </c>
      <c r="BV51" t="s">
        <v>183</v>
      </c>
      <c r="BW51" t="s">
        <v>183</v>
      </c>
      <c r="BX51" t="s">
        <v>183</v>
      </c>
      <c r="BY51" t="s">
        <v>183</v>
      </c>
      <c r="BZ51" t="s">
        <v>84</v>
      </c>
      <c r="CA51" t="s">
        <v>84</v>
      </c>
      <c r="CB51" t="s">
        <v>183</v>
      </c>
      <c r="CC51" t="s">
        <v>183</v>
      </c>
      <c r="CD51" t="s">
        <v>84</v>
      </c>
      <c r="CE51" t="s">
        <v>183</v>
      </c>
      <c r="CF51" t="s">
        <v>183</v>
      </c>
      <c r="CG51" t="s">
        <v>183</v>
      </c>
      <c r="CH51" t="s">
        <v>183</v>
      </c>
      <c r="CI51" t="s">
        <v>183</v>
      </c>
      <c r="CJ51" t="s">
        <v>183</v>
      </c>
      <c r="CK51" t="s">
        <v>183</v>
      </c>
      <c r="CL51" t="s">
        <v>84</v>
      </c>
      <c r="CM51">
        <v>1</v>
      </c>
    </row>
    <row r="52" spans="1:91" x14ac:dyDescent="0.25">
      <c r="A52" t="s">
        <v>123</v>
      </c>
      <c r="B52" t="s">
        <v>130</v>
      </c>
      <c r="C52" t="s">
        <v>84</v>
      </c>
      <c r="D52" t="s">
        <v>183</v>
      </c>
      <c r="E52" t="s">
        <v>84</v>
      </c>
      <c r="F52" t="s">
        <v>84</v>
      </c>
      <c r="G52" t="s">
        <v>84</v>
      </c>
      <c r="H52" t="s">
        <v>84</v>
      </c>
      <c r="I52" t="s">
        <v>183</v>
      </c>
      <c r="J52" t="s">
        <v>183</v>
      </c>
      <c r="K52" t="s">
        <v>183</v>
      </c>
      <c r="L52" t="s">
        <v>84</v>
      </c>
      <c r="M52" t="s">
        <v>183</v>
      </c>
      <c r="N52" t="s">
        <v>183</v>
      </c>
      <c r="O52" t="s">
        <v>183</v>
      </c>
      <c r="P52" t="s">
        <v>183</v>
      </c>
      <c r="Q52" t="s">
        <v>183</v>
      </c>
      <c r="R52" t="s">
        <v>183</v>
      </c>
      <c r="S52" t="s">
        <v>183</v>
      </c>
      <c r="T52" t="s">
        <v>183</v>
      </c>
      <c r="U52" t="s">
        <v>183</v>
      </c>
      <c r="V52" t="s">
        <v>183</v>
      </c>
      <c r="W52" t="s">
        <v>84</v>
      </c>
      <c r="X52" t="s">
        <v>183</v>
      </c>
      <c r="Y52" t="s">
        <v>84</v>
      </c>
      <c r="Z52" t="s">
        <v>84</v>
      </c>
      <c r="AA52" t="s">
        <v>84</v>
      </c>
      <c r="AB52" t="s">
        <v>84</v>
      </c>
      <c r="AC52" t="s">
        <v>183</v>
      </c>
      <c r="AD52" t="s">
        <v>183</v>
      </c>
      <c r="AE52" t="s">
        <v>183</v>
      </c>
      <c r="AF52" t="s">
        <v>84</v>
      </c>
      <c r="AG52" t="s">
        <v>183</v>
      </c>
      <c r="AH52" t="s">
        <v>183</v>
      </c>
      <c r="AI52" t="s">
        <v>183</v>
      </c>
      <c r="AJ52" t="s">
        <v>183</v>
      </c>
      <c r="AK52" t="s">
        <v>183</v>
      </c>
      <c r="AL52" t="s">
        <v>183</v>
      </c>
      <c r="AM52" t="s">
        <v>183</v>
      </c>
      <c r="AN52" t="s">
        <v>183</v>
      </c>
      <c r="AO52" t="s">
        <v>183</v>
      </c>
      <c r="AP52" t="s">
        <v>183</v>
      </c>
      <c r="AQ52" t="s">
        <v>84</v>
      </c>
      <c r="AR52" t="s">
        <v>183</v>
      </c>
      <c r="AS52" t="s">
        <v>183</v>
      </c>
      <c r="AT52" t="s">
        <v>183</v>
      </c>
      <c r="AU52" t="s">
        <v>183</v>
      </c>
      <c r="AV52" t="s">
        <v>84</v>
      </c>
      <c r="AW52" t="s">
        <v>183</v>
      </c>
      <c r="AX52" t="s">
        <v>183</v>
      </c>
      <c r="AY52" t="s">
        <v>183</v>
      </c>
      <c r="AZ52" t="s">
        <v>183</v>
      </c>
      <c r="BA52" t="s">
        <v>183</v>
      </c>
      <c r="BB52" t="s">
        <v>183</v>
      </c>
      <c r="BC52" t="s">
        <v>183</v>
      </c>
      <c r="BD52" t="s">
        <v>183</v>
      </c>
      <c r="BE52" t="s">
        <v>84</v>
      </c>
      <c r="BF52" t="s">
        <v>183</v>
      </c>
      <c r="BG52" t="s">
        <v>183</v>
      </c>
      <c r="BH52" t="s">
        <v>183</v>
      </c>
      <c r="BI52" t="s">
        <v>183</v>
      </c>
      <c r="BJ52" t="s">
        <v>183</v>
      </c>
      <c r="BK52" t="s">
        <v>183</v>
      </c>
      <c r="BL52" t="s">
        <v>183</v>
      </c>
      <c r="BM52" t="s">
        <v>183</v>
      </c>
      <c r="BN52" t="s">
        <v>183</v>
      </c>
      <c r="BO52" t="s">
        <v>183</v>
      </c>
      <c r="BP52" t="s">
        <v>183</v>
      </c>
      <c r="BQ52" t="s">
        <v>183</v>
      </c>
      <c r="BR52" t="s">
        <v>84</v>
      </c>
      <c r="BS52" t="s">
        <v>84</v>
      </c>
      <c r="BT52" t="s">
        <v>183</v>
      </c>
      <c r="BU52" t="s">
        <v>84</v>
      </c>
      <c r="BV52" t="s">
        <v>183</v>
      </c>
      <c r="BW52" t="s">
        <v>183</v>
      </c>
      <c r="BX52" t="s">
        <v>183</v>
      </c>
      <c r="BY52" t="s">
        <v>183</v>
      </c>
      <c r="BZ52" t="s">
        <v>84</v>
      </c>
      <c r="CA52" t="s">
        <v>84</v>
      </c>
      <c r="CB52" t="s">
        <v>183</v>
      </c>
      <c r="CC52" t="s">
        <v>183</v>
      </c>
      <c r="CD52" t="s">
        <v>84</v>
      </c>
      <c r="CE52" t="s">
        <v>183</v>
      </c>
      <c r="CF52" t="s">
        <v>183</v>
      </c>
      <c r="CG52" t="s">
        <v>183</v>
      </c>
      <c r="CH52" t="s">
        <v>183</v>
      </c>
      <c r="CI52" t="s">
        <v>183</v>
      </c>
      <c r="CJ52" t="s">
        <v>183</v>
      </c>
      <c r="CK52" t="s">
        <v>183</v>
      </c>
      <c r="CL52" t="s">
        <v>84</v>
      </c>
      <c r="CM52">
        <v>1</v>
      </c>
    </row>
    <row r="53" spans="1:91" x14ac:dyDescent="0.25">
      <c r="A53" t="s">
        <v>123</v>
      </c>
      <c r="B53" t="s">
        <v>131</v>
      </c>
      <c r="C53" t="s">
        <v>84</v>
      </c>
      <c r="D53" t="s">
        <v>183</v>
      </c>
      <c r="E53" t="s">
        <v>84</v>
      </c>
      <c r="F53" t="s">
        <v>84</v>
      </c>
      <c r="G53" t="s">
        <v>84</v>
      </c>
      <c r="H53" t="s">
        <v>84</v>
      </c>
      <c r="I53" t="s">
        <v>183</v>
      </c>
      <c r="J53" t="s">
        <v>84</v>
      </c>
      <c r="K53" t="s">
        <v>84</v>
      </c>
      <c r="L53" t="s">
        <v>84</v>
      </c>
      <c r="M53" t="s">
        <v>183</v>
      </c>
      <c r="N53" t="s">
        <v>84</v>
      </c>
      <c r="O53" t="s">
        <v>84</v>
      </c>
      <c r="P53" t="s">
        <v>183</v>
      </c>
      <c r="Q53" t="s">
        <v>183</v>
      </c>
      <c r="R53" t="s">
        <v>183</v>
      </c>
      <c r="S53" t="s">
        <v>84</v>
      </c>
      <c r="T53" t="s">
        <v>84</v>
      </c>
      <c r="U53" t="s">
        <v>183</v>
      </c>
      <c r="V53" t="s">
        <v>183</v>
      </c>
      <c r="W53" t="s">
        <v>84</v>
      </c>
      <c r="X53" t="s">
        <v>183</v>
      </c>
      <c r="Y53" t="s">
        <v>84</v>
      </c>
      <c r="Z53" t="s">
        <v>84</v>
      </c>
      <c r="AA53" t="s">
        <v>84</v>
      </c>
      <c r="AB53" t="s">
        <v>84</v>
      </c>
      <c r="AC53" t="s">
        <v>183</v>
      </c>
      <c r="AD53" t="s">
        <v>84</v>
      </c>
      <c r="AE53" t="s">
        <v>84</v>
      </c>
      <c r="AF53" t="s">
        <v>84</v>
      </c>
      <c r="AG53" t="s">
        <v>183</v>
      </c>
      <c r="AH53" t="s">
        <v>84</v>
      </c>
      <c r="AI53" t="s">
        <v>84</v>
      </c>
      <c r="AJ53" t="s">
        <v>183</v>
      </c>
      <c r="AK53" t="s">
        <v>183</v>
      </c>
      <c r="AL53" t="s">
        <v>183</v>
      </c>
      <c r="AM53" t="s">
        <v>84</v>
      </c>
      <c r="AN53" t="s">
        <v>84</v>
      </c>
      <c r="AO53" t="s">
        <v>183</v>
      </c>
      <c r="AP53" t="s">
        <v>183</v>
      </c>
      <c r="AQ53" t="s">
        <v>84</v>
      </c>
      <c r="AR53" t="s">
        <v>183</v>
      </c>
      <c r="AS53" t="s">
        <v>183</v>
      </c>
      <c r="AT53" t="s">
        <v>84</v>
      </c>
      <c r="AU53" t="s">
        <v>84</v>
      </c>
      <c r="AV53" t="s">
        <v>84</v>
      </c>
      <c r="AW53" t="s">
        <v>183</v>
      </c>
      <c r="AX53" t="s">
        <v>183</v>
      </c>
      <c r="AY53" t="s">
        <v>183</v>
      </c>
      <c r="AZ53" t="s">
        <v>183</v>
      </c>
      <c r="BA53" t="s">
        <v>84</v>
      </c>
      <c r="BB53" t="s">
        <v>84</v>
      </c>
      <c r="BC53" t="s">
        <v>183</v>
      </c>
      <c r="BD53" t="s">
        <v>183</v>
      </c>
      <c r="BE53" t="s">
        <v>183</v>
      </c>
      <c r="BF53" t="s">
        <v>183</v>
      </c>
      <c r="BG53" t="s">
        <v>183</v>
      </c>
      <c r="BH53" t="s">
        <v>183</v>
      </c>
      <c r="BI53" t="s">
        <v>84</v>
      </c>
      <c r="BJ53" t="s">
        <v>183</v>
      </c>
      <c r="BK53" t="s">
        <v>183</v>
      </c>
      <c r="BL53" t="s">
        <v>183</v>
      </c>
      <c r="BM53" t="s">
        <v>183</v>
      </c>
      <c r="BN53" t="s">
        <v>183</v>
      </c>
      <c r="BO53" t="s">
        <v>84</v>
      </c>
      <c r="BP53" t="s">
        <v>183</v>
      </c>
      <c r="BQ53" t="s">
        <v>183</v>
      </c>
      <c r="BR53" t="s">
        <v>84</v>
      </c>
      <c r="BS53" t="s">
        <v>84</v>
      </c>
      <c r="BT53" t="s">
        <v>183</v>
      </c>
      <c r="BU53" t="s">
        <v>84</v>
      </c>
      <c r="BV53" t="s">
        <v>183</v>
      </c>
      <c r="BW53" t="s">
        <v>183</v>
      </c>
      <c r="BX53" t="s">
        <v>183</v>
      </c>
      <c r="BY53" t="s">
        <v>183</v>
      </c>
      <c r="BZ53" t="s">
        <v>84</v>
      </c>
      <c r="CA53" t="s">
        <v>84</v>
      </c>
      <c r="CB53" t="s">
        <v>84</v>
      </c>
      <c r="CC53" t="s">
        <v>84</v>
      </c>
      <c r="CD53" t="s">
        <v>84</v>
      </c>
      <c r="CE53" t="s">
        <v>183</v>
      </c>
      <c r="CF53" t="s">
        <v>183</v>
      </c>
      <c r="CG53" t="s">
        <v>183</v>
      </c>
      <c r="CH53" t="s">
        <v>183</v>
      </c>
      <c r="CI53" t="s">
        <v>183</v>
      </c>
      <c r="CJ53" t="s">
        <v>183</v>
      </c>
      <c r="CK53" t="s">
        <v>183</v>
      </c>
      <c r="CL53" t="s">
        <v>84</v>
      </c>
      <c r="CM53">
        <v>1</v>
      </c>
    </row>
    <row r="54" spans="1:91" x14ac:dyDescent="0.25">
      <c r="A54" t="s">
        <v>123</v>
      </c>
      <c r="B54" t="s">
        <v>132</v>
      </c>
      <c r="C54" t="s">
        <v>84</v>
      </c>
      <c r="D54" t="s">
        <v>183</v>
      </c>
      <c r="E54" t="s">
        <v>84</v>
      </c>
      <c r="F54" t="s">
        <v>84</v>
      </c>
      <c r="G54" t="s">
        <v>84</v>
      </c>
      <c r="H54" t="s">
        <v>84</v>
      </c>
      <c r="I54" t="s">
        <v>183</v>
      </c>
      <c r="J54" t="s">
        <v>183</v>
      </c>
      <c r="K54" t="s">
        <v>183</v>
      </c>
      <c r="L54" t="s">
        <v>84</v>
      </c>
      <c r="M54" t="s">
        <v>183</v>
      </c>
      <c r="N54" t="s">
        <v>183</v>
      </c>
      <c r="O54" t="s">
        <v>183</v>
      </c>
      <c r="P54" t="s">
        <v>183</v>
      </c>
      <c r="Q54" t="s">
        <v>183</v>
      </c>
      <c r="R54" t="s">
        <v>183</v>
      </c>
      <c r="S54" t="s">
        <v>183</v>
      </c>
      <c r="T54" t="s">
        <v>183</v>
      </c>
      <c r="U54" t="s">
        <v>183</v>
      </c>
      <c r="V54" t="s">
        <v>183</v>
      </c>
      <c r="W54" t="s">
        <v>84</v>
      </c>
      <c r="X54" t="s">
        <v>183</v>
      </c>
      <c r="Y54" t="s">
        <v>84</v>
      </c>
      <c r="Z54" t="s">
        <v>84</v>
      </c>
      <c r="AA54" t="s">
        <v>84</v>
      </c>
      <c r="AB54" t="s">
        <v>84</v>
      </c>
      <c r="AC54" t="s">
        <v>183</v>
      </c>
      <c r="AD54" t="s">
        <v>183</v>
      </c>
      <c r="AE54" t="s">
        <v>183</v>
      </c>
      <c r="AF54" t="s">
        <v>84</v>
      </c>
      <c r="AG54" t="s">
        <v>183</v>
      </c>
      <c r="AH54" t="s">
        <v>183</v>
      </c>
      <c r="AI54" t="s">
        <v>183</v>
      </c>
      <c r="AJ54" t="s">
        <v>183</v>
      </c>
      <c r="AK54" t="s">
        <v>183</v>
      </c>
      <c r="AL54" t="s">
        <v>183</v>
      </c>
      <c r="AM54" t="s">
        <v>183</v>
      </c>
      <c r="AN54" t="s">
        <v>183</v>
      </c>
      <c r="AO54" t="s">
        <v>183</v>
      </c>
      <c r="AP54" t="s">
        <v>183</v>
      </c>
      <c r="AQ54" t="s">
        <v>84</v>
      </c>
      <c r="AR54" t="s">
        <v>183</v>
      </c>
      <c r="AS54" t="s">
        <v>183</v>
      </c>
      <c r="AT54" t="s">
        <v>183</v>
      </c>
      <c r="AU54" t="s">
        <v>183</v>
      </c>
      <c r="AV54" t="s">
        <v>84</v>
      </c>
      <c r="AW54" t="s">
        <v>183</v>
      </c>
      <c r="AX54" t="s">
        <v>183</v>
      </c>
      <c r="AY54" t="s">
        <v>183</v>
      </c>
      <c r="AZ54" t="s">
        <v>183</v>
      </c>
      <c r="BA54" t="s">
        <v>183</v>
      </c>
      <c r="BB54" t="s">
        <v>183</v>
      </c>
      <c r="BC54" t="s">
        <v>183</v>
      </c>
      <c r="BD54" t="s">
        <v>183</v>
      </c>
      <c r="BE54" t="s">
        <v>84</v>
      </c>
      <c r="BF54" t="s">
        <v>183</v>
      </c>
      <c r="BG54" t="s">
        <v>183</v>
      </c>
      <c r="BH54" t="s">
        <v>183</v>
      </c>
      <c r="BI54" t="s">
        <v>183</v>
      </c>
      <c r="BJ54" t="s">
        <v>183</v>
      </c>
      <c r="BK54" t="s">
        <v>183</v>
      </c>
      <c r="BL54" t="s">
        <v>183</v>
      </c>
      <c r="BM54" t="s">
        <v>183</v>
      </c>
      <c r="BN54" t="s">
        <v>183</v>
      </c>
      <c r="BO54" t="s">
        <v>183</v>
      </c>
      <c r="BP54" t="s">
        <v>183</v>
      </c>
      <c r="BQ54" t="s">
        <v>183</v>
      </c>
      <c r="BR54" t="s">
        <v>84</v>
      </c>
      <c r="BS54" t="s">
        <v>84</v>
      </c>
      <c r="BT54" t="s">
        <v>183</v>
      </c>
      <c r="BU54" t="s">
        <v>84</v>
      </c>
      <c r="BV54" t="s">
        <v>183</v>
      </c>
      <c r="BW54" t="s">
        <v>183</v>
      </c>
      <c r="BX54" t="s">
        <v>183</v>
      </c>
      <c r="BY54" t="s">
        <v>183</v>
      </c>
      <c r="BZ54" t="s">
        <v>84</v>
      </c>
      <c r="CA54" t="s">
        <v>84</v>
      </c>
      <c r="CB54" t="s">
        <v>183</v>
      </c>
      <c r="CC54" t="s">
        <v>183</v>
      </c>
      <c r="CD54" t="s">
        <v>84</v>
      </c>
      <c r="CE54" t="s">
        <v>183</v>
      </c>
      <c r="CF54" t="s">
        <v>183</v>
      </c>
      <c r="CG54" t="s">
        <v>183</v>
      </c>
      <c r="CH54" t="s">
        <v>183</v>
      </c>
      <c r="CI54" t="s">
        <v>183</v>
      </c>
      <c r="CJ54" t="s">
        <v>183</v>
      </c>
      <c r="CK54" t="s">
        <v>183</v>
      </c>
      <c r="CL54" t="s">
        <v>84</v>
      </c>
      <c r="CM54">
        <v>1</v>
      </c>
    </row>
    <row r="55" spans="1:91" x14ac:dyDescent="0.25">
      <c r="A55" t="s">
        <v>123</v>
      </c>
      <c r="B55" t="s">
        <v>133</v>
      </c>
      <c r="C55" t="s">
        <v>84</v>
      </c>
      <c r="D55" t="s">
        <v>183</v>
      </c>
      <c r="E55" t="s">
        <v>84</v>
      </c>
      <c r="F55" t="s">
        <v>84</v>
      </c>
      <c r="G55" t="s">
        <v>84</v>
      </c>
      <c r="H55" t="s">
        <v>84</v>
      </c>
      <c r="I55" t="s">
        <v>183</v>
      </c>
      <c r="J55" t="s">
        <v>183</v>
      </c>
      <c r="K55" t="s">
        <v>183</v>
      </c>
      <c r="L55" t="s">
        <v>84</v>
      </c>
      <c r="M55" t="s">
        <v>183</v>
      </c>
      <c r="N55" t="s">
        <v>183</v>
      </c>
      <c r="O55" t="s">
        <v>84</v>
      </c>
      <c r="P55" t="s">
        <v>84</v>
      </c>
      <c r="Q55" t="s">
        <v>84</v>
      </c>
      <c r="R55" t="s">
        <v>84</v>
      </c>
      <c r="S55" t="s">
        <v>183</v>
      </c>
      <c r="T55" t="s">
        <v>84</v>
      </c>
      <c r="U55" t="s">
        <v>183</v>
      </c>
      <c r="V55" t="s">
        <v>183</v>
      </c>
      <c r="W55" t="s">
        <v>84</v>
      </c>
      <c r="X55" t="s">
        <v>183</v>
      </c>
      <c r="Y55" t="s">
        <v>84</v>
      </c>
      <c r="Z55" t="s">
        <v>84</v>
      </c>
      <c r="AA55" t="s">
        <v>84</v>
      </c>
      <c r="AB55" t="s">
        <v>84</v>
      </c>
      <c r="AC55" t="s">
        <v>183</v>
      </c>
      <c r="AD55" t="s">
        <v>183</v>
      </c>
      <c r="AE55" t="s">
        <v>183</v>
      </c>
      <c r="AF55" t="s">
        <v>84</v>
      </c>
      <c r="AG55" t="s">
        <v>183</v>
      </c>
      <c r="AH55" t="s">
        <v>183</v>
      </c>
      <c r="AI55" t="s">
        <v>84</v>
      </c>
      <c r="AJ55" t="s">
        <v>84</v>
      </c>
      <c r="AK55" t="s">
        <v>84</v>
      </c>
      <c r="AL55" t="s">
        <v>84</v>
      </c>
      <c r="AM55" t="s">
        <v>183</v>
      </c>
      <c r="AN55" t="s">
        <v>84</v>
      </c>
      <c r="AO55" t="s">
        <v>183</v>
      </c>
      <c r="AP55" t="s">
        <v>183</v>
      </c>
      <c r="AQ55" t="s">
        <v>84</v>
      </c>
      <c r="AR55" t="s">
        <v>183</v>
      </c>
      <c r="AS55" t="s">
        <v>183</v>
      </c>
      <c r="AT55" t="s">
        <v>183</v>
      </c>
      <c r="AU55" t="s">
        <v>183</v>
      </c>
      <c r="AV55" t="s">
        <v>84</v>
      </c>
      <c r="AW55" t="s">
        <v>183</v>
      </c>
      <c r="AX55" t="s">
        <v>183</v>
      </c>
      <c r="AY55" t="s">
        <v>183</v>
      </c>
      <c r="AZ55" t="s">
        <v>183</v>
      </c>
      <c r="BA55" t="s">
        <v>183</v>
      </c>
      <c r="BB55" t="s">
        <v>183</v>
      </c>
      <c r="BC55" t="s">
        <v>84</v>
      </c>
      <c r="BD55" t="s">
        <v>183</v>
      </c>
      <c r="BE55" t="s">
        <v>183</v>
      </c>
      <c r="BF55" t="s">
        <v>183</v>
      </c>
      <c r="BG55" t="s">
        <v>183</v>
      </c>
      <c r="BH55" t="s">
        <v>183</v>
      </c>
      <c r="BI55" t="s">
        <v>183</v>
      </c>
      <c r="BJ55" t="s">
        <v>183</v>
      </c>
      <c r="BK55" t="s">
        <v>183</v>
      </c>
      <c r="BL55" t="s">
        <v>183</v>
      </c>
      <c r="BM55" t="s">
        <v>183</v>
      </c>
      <c r="BN55" t="s">
        <v>183</v>
      </c>
      <c r="BO55" t="s">
        <v>183</v>
      </c>
      <c r="BP55" t="s">
        <v>183</v>
      </c>
      <c r="BQ55" t="s">
        <v>183</v>
      </c>
      <c r="BR55" t="s">
        <v>84</v>
      </c>
      <c r="BS55" t="s">
        <v>84</v>
      </c>
      <c r="BT55" t="s">
        <v>183</v>
      </c>
      <c r="BU55" t="s">
        <v>84</v>
      </c>
      <c r="BV55" t="s">
        <v>183</v>
      </c>
      <c r="BW55" t="s">
        <v>183</v>
      </c>
      <c r="BX55" t="s">
        <v>183</v>
      </c>
      <c r="BY55" t="s">
        <v>183</v>
      </c>
      <c r="BZ55" t="s">
        <v>84</v>
      </c>
      <c r="CA55" t="s">
        <v>84</v>
      </c>
      <c r="CB55" t="s">
        <v>183</v>
      </c>
      <c r="CC55" t="s">
        <v>84</v>
      </c>
      <c r="CD55" t="s">
        <v>84</v>
      </c>
      <c r="CE55" t="s">
        <v>183</v>
      </c>
      <c r="CF55" t="s">
        <v>183</v>
      </c>
      <c r="CG55" t="s">
        <v>183</v>
      </c>
      <c r="CH55" t="s">
        <v>183</v>
      </c>
      <c r="CI55" t="s">
        <v>183</v>
      </c>
      <c r="CJ55" t="s">
        <v>183</v>
      </c>
      <c r="CK55" t="s">
        <v>183</v>
      </c>
      <c r="CL55" t="s">
        <v>84</v>
      </c>
      <c r="CM55">
        <v>1</v>
      </c>
    </row>
    <row r="56" spans="1:91" x14ac:dyDescent="0.25">
      <c r="A56" t="s">
        <v>123</v>
      </c>
      <c r="B56" t="s">
        <v>134</v>
      </c>
      <c r="C56" t="s">
        <v>84</v>
      </c>
      <c r="D56" t="s">
        <v>183</v>
      </c>
      <c r="E56" t="s">
        <v>84</v>
      </c>
      <c r="F56" t="s">
        <v>84</v>
      </c>
      <c r="G56" t="s">
        <v>84</v>
      </c>
      <c r="H56" t="s">
        <v>84</v>
      </c>
      <c r="I56" t="s">
        <v>183</v>
      </c>
      <c r="J56" t="s">
        <v>183</v>
      </c>
      <c r="K56" t="s">
        <v>183</v>
      </c>
      <c r="L56" t="s">
        <v>84</v>
      </c>
      <c r="M56" t="s">
        <v>183</v>
      </c>
      <c r="N56" t="s">
        <v>183</v>
      </c>
      <c r="O56" t="s">
        <v>183</v>
      </c>
      <c r="P56" t="s">
        <v>183</v>
      </c>
      <c r="Q56" t="s">
        <v>183</v>
      </c>
      <c r="R56" t="s">
        <v>183</v>
      </c>
      <c r="S56" t="s">
        <v>183</v>
      </c>
      <c r="T56" t="s">
        <v>183</v>
      </c>
      <c r="U56" t="s">
        <v>183</v>
      </c>
      <c r="V56" t="s">
        <v>183</v>
      </c>
      <c r="W56" t="s">
        <v>84</v>
      </c>
      <c r="X56" t="s">
        <v>183</v>
      </c>
      <c r="Y56" t="s">
        <v>84</v>
      </c>
      <c r="Z56" t="s">
        <v>84</v>
      </c>
      <c r="AA56" t="s">
        <v>84</v>
      </c>
      <c r="AB56" t="s">
        <v>84</v>
      </c>
      <c r="AC56" t="s">
        <v>183</v>
      </c>
      <c r="AD56" t="s">
        <v>183</v>
      </c>
      <c r="AE56" t="s">
        <v>183</v>
      </c>
      <c r="AF56" t="s">
        <v>84</v>
      </c>
      <c r="AG56" t="s">
        <v>183</v>
      </c>
      <c r="AH56" t="s">
        <v>183</v>
      </c>
      <c r="AI56" t="s">
        <v>183</v>
      </c>
      <c r="AJ56" t="s">
        <v>183</v>
      </c>
      <c r="AK56" t="s">
        <v>183</v>
      </c>
      <c r="AL56" t="s">
        <v>183</v>
      </c>
      <c r="AM56" t="s">
        <v>183</v>
      </c>
      <c r="AN56" t="s">
        <v>183</v>
      </c>
      <c r="AO56" t="s">
        <v>183</v>
      </c>
      <c r="AP56" t="s">
        <v>183</v>
      </c>
      <c r="AQ56" t="s">
        <v>84</v>
      </c>
      <c r="AR56" t="s">
        <v>183</v>
      </c>
      <c r="AS56" t="s">
        <v>183</v>
      </c>
      <c r="AT56" t="s">
        <v>183</v>
      </c>
      <c r="AU56" t="s">
        <v>183</v>
      </c>
      <c r="AV56" t="s">
        <v>84</v>
      </c>
      <c r="AW56" t="s">
        <v>183</v>
      </c>
      <c r="AX56" t="s">
        <v>183</v>
      </c>
      <c r="AY56" t="s">
        <v>183</v>
      </c>
      <c r="AZ56" t="s">
        <v>183</v>
      </c>
      <c r="BA56" t="s">
        <v>183</v>
      </c>
      <c r="BB56" t="s">
        <v>183</v>
      </c>
      <c r="BC56" t="s">
        <v>183</v>
      </c>
      <c r="BD56" t="s">
        <v>183</v>
      </c>
      <c r="BE56" t="s">
        <v>84</v>
      </c>
      <c r="BF56" t="s">
        <v>183</v>
      </c>
      <c r="BG56" t="s">
        <v>183</v>
      </c>
      <c r="BH56" t="s">
        <v>183</v>
      </c>
      <c r="BI56" t="s">
        <v>183</v>
      </c>
      <c r="BJ56" t="s">
        <v>183</v>
      </c>
      <c r="BK56" t="s">
        <v>183</v>
      </c>
      <c r="BL56" t="s">
        <v>183</v>
      </c>
      <c r="BM56" t="s">
        <v>183</v>
      </c>
      <c r="BN56" t="s">
        <v>183</v>
      </c>
      <c r="BO56" t="s">
        <v>183</v>
      </c>
      <c r="BP56" t="s">
        <v>183</v>
      </c>
      <c r="BQ56" t="s">
        <v>183</v>
      </c>
      <c r="BR56" t="s">
        <v>84</v>
      </c>
      <c r="BS56" t="s">
        <v>84</v>
      </c>
      <c r="BT56" t="s">
        <v>183</v>
      </c>
      <c r="BU56" t="s">
        <v>84</v>
      </c>
      <c r="BV56" t="s">
        <v>183</v>
      </c>
      <c r="BW56" t="s">
        <v>183</v>
      </c>
      <c r="BX56" t="s">
        <v>183</v>
      </c>
      <c r="BY56" t="s">
        <v>183</v>
      </c>
      <c r="BZ56" t="s">
        <v>84</v>
      </c>
      <c r="CA56" t="s">
        <v>84</v>
      </c>
      <c r="CB56" t="s">
        <v>183</v>
      </c>
      <c r="CC56" t="s">
        <v>183</v>
      </c>
      <c r="CD56" t="s">
        <v>84</v>
      </c>
      <c r="CE56" t="s">
        <v>183</v>
      </c>
      <c r="CF56" t="s">
        <v>183</v>
      </c>
      <c r="CG56" t="s">
        <v>183</v>
      </c>
      <c r="CH56" t="s">
        <v>183</v>
      </c>
      <c r="CI56" t="s">
        <v>183</v>
      </c>
      <c r="CJ56" t="s">
        <v>183</v>
      </c>
      <c r="CK56" t="s">
        <v>183</v>
      </c>
      <c r="CL56" t="s">
        <v>84</v>
      </c>
      <c r="CM56">
        <v>1</v>
      </c>
    </row>
    <row r="57" spans="1:91" x14ac:dyDescent="0.25">
      <c r="A57" t="s">
        <v>123</v>
      </c>
      <c r="B57" t="s">
        <v>135</v>
      </c>
      <c r="C57" t="s">
        <v>84</v>
      </c>
      <c r="D57" t="s">
        <v>183</v>
      </c>
      <c r="E57" t="s">
        <v>84</v>
      </c>
      <c r="F57" t="s">
        <v>84</v>
      </c>
      <c r="G57" t="s">
        <v>84</v>
      </c>
      <c r="H57" t="s">
        <v>84</v>
      </c>
      <c r="I57" t="s">
        <v>183</v>
      </c>
      <c r="J57" t="s">
        <v>183</v>
      </c>
      <c r="K57" t="s">
        <v>183</v>
      </c>
      <c r="L57" t="s">
        <v>84</v>
      </c>
      <c r="M57" t="s">
        <v>183</v>
      </c>
      <c r="N57" t="s">
        <v>183</v>
      </c>
      <c r="O57" t="s">
        <v>84</v>
      </c>
      <c r="P57" t="s">
        <v>84</v>
      </c>
      <c r="Q57" t="s">
        <v>84</v>
      </c>
      <c r="R57" t="s">
        <v>84</v>
      </c>
      <c r="S57" t="s">
        <v>183</v>
      </c>
      <c r="T57" t="s">
        <v>84</v>
      </c>
      <c r="U57" t="s">
        <v>183</v>
      </c>
      <c r="V57" t="s">
        <v>183</v>
      </c>
      <c r="W57" t="s">
        <v>84</v>
      </c>
      <c r="X57" t="s">
        <v>183</v>
      </c>
      <c r="Y57" t="s">
        <v>84</v>
      </c>
      <c r="Z57" t="s">
        <v>84</v>
      </c>
      <c r="AA57" t="s">
        <v>84</v>
      </c>
      <c r="AB57" t="s">
        <v>84</v>
      </c>
      <c r="AC57" t="s">
        <v>183</v>
      </c>
      <c r="AD57" t="s">
        <v>183</v>
      </c>
      <c r="AE57" t="s">
        <v>183</v>
      </c>
      <c r="AF57" t="s">
        <v>84</v>
      </c>
      <c r="AG57" t="s">
        <v>183</v>
      </c>
      <c r="AH57" t="s">
        <v>183</v>
      </c>
      <c r="AI57" t="s">
        <v>84</v>
      </c>
      <c r="AJ57" t="s">
        <v>84</v>
      </c>
      <c r="AK57" t="s">
        <v>84</v>
      </c>
      <c r="AL57" t="s">
        <v>84</v>
      </c>
      <c r="AM57" t="s">
        <v>183</v>
      </c>
      <c r="AN57" t="s">
        <v>84</v>
      </c>
      <c r="AO57" t="s">
        <v>183</v>
      </c>
      <c r="AP57" t="s">
        <v>183</v>
      </c>
      <c r="AQ57" t="s">
        <v>84</v>
      </c>
      <c r="AR57" t="s">
        <v>183</v>
      </c>
      <c r="AS57" t="s">
        <v>183</v>
      </c>
      <c r="AT57" t="s">
        <v>183</v>
      </c>
      <c r="AU57" t="s">
        <v>183</v>
      </c>
      <c r="AV57" t="s">
        <v>84</v>
      </c>
      <c r="AW57" t="s">
        <v>183</v>
      </c>
      <c r="AX57" t="s">
        <v>183</v>
      </c>
      <c r="AY57" t="s">
        <v>183</v>
      </c>
      <c r="AZ57" t="s">
        <v>183</v>
      </c>
      <c r="BA57" t="s">
        <v>183</v>
      </c>
      <c r="BB57" t="s">
        <v>183</v>
      </c>
      <c r="BC57" t="s">
        <v>84</v>
      </c>
      <c r="BD57" t="s">
        <v>183</v>
      </c>
      <c r="BE57" t="s">
        <v>183</v>
      </c>
      <c r="BF57" t="s">
        <v>183</v>
      </c>
      <c r="BG57" t="s">
        <v>183</v>
      </c>
      <c r="BH57" t="s">
        <v>183</v>
      </c>
      <c r="BI57" t="s">
        <v>183</v>
      </c>
      <c r="BJ57" t="s">
        <v>183</v>
      </c>
      <c r="BK57" t="s">
        <v>183</v>
      </c>
      <c r="BL57" t="s">
        <v>183</v>
      </c>
      <c r="BM57" t="s">
        <v>183</v>
      </c>
      <c r="BN57" t="s">
        <v>183</v>
      </c>
      <c r="BO57" t="s">
        <v>183</v>
      </c>
      <c r="BP57" t="s">
        <v>183</v>
      </c>
      <c r="BQ57" t="s">
        <v>183</v>
      </c>
      <c r="BR57" t="s">
        <v>84</v>
      </c>
      <c r="BS57" t="s">
        <v>84</v>
      </c>
      <c r="BT57" t="s">
        <v>183</v>
      </c>
      <c r="BU57" t="s">
        <v>84</v>
      </c>
      <c r="BV57" t="s">
        <v>183</v>
      </c>
      <c r="BW57" t="s">
        <v>183</v>
      </c>
      <c r="BX57" t="s">
        <v>183</v>
      </c>
      <c r="BY57" t="s">
        <v>183</v>
      </c>
      <c r="BZ57" t="s">
        <v>84</v>
      </c>
      <c r="CA57" t="s">
        <v>84</v>
      </c>
      <c r="CB57" t="s">
        <v>183</v>
      </c>
      <c r="CC57" t="s">
        <v>84</v>
      </c>
      <c r="CD57" t="s">
        <v>84</v>
      </c>
      <c r="CE57" t="s">
        <v>183</v>
      </c>
      <c r="CF57" t="s">
        <v>183</v>
      </c>
      <c r="CG57" t="s">
        <v>183</v>
      </c>
      <c r="CH57" t="s">
        <v>183</v>
      </c>
      <c r="CI57" t="s">
        <v>183</v>
      </c>
      <c r="CJ57" t="s">
        <v>183</v>
      </c>
      <c r="CK57" t="s">
        <v>183</v>
      </c>
      <c r="CL57" t="s">
        <v>84</v>
      </c>
      <c r="CM57">
        <v>1</v>
      </c>
    </row>
    <row r="58" spans="1:91" x14ac:dyDescent="0.25">
      <c r="A58" t="s">
        <v>123</v>
      </c>
      <c r="B58" t="s">
        <v>136</v>
      </c>
      <c r="C58" t="s">
        <v>84</v>
      </c>
      <c r="D58" t="s">
        <v>183</v>
      </c>
      <c r="E58" t="s">
        <v>84</v>
      </c>
      <c r="F58" t="s">
        <v>84</v>
      </c>
      <c r="G58" t="s">
        <v>84</v>
      </c>
      <c r="H58" t="s">
        <v>84</v>
      </c>
      <c r="I58" t="s">
        <v>183</v>
      </c>
      <c r="J58" t="s">
        <v>183</v>
      </c>
      <c r="K58" t="s">
        <v>183</v>
      </c>
      <c r="L58" t="s">
        <v>84</v>
      </c>
      <c r="M58" t="s">
        <v>183</v>
      </c>
      <c r="N58" t="s">
        <v>183</v>
      </c>
      <c r="O58" t="s">
        <v>183</v>
      </c>
      <c r="P58" t="s">
        <v>183</v>
      </c>
      <c r="Q58" t="s">
        <v>183</v>
      </c>
      <c r="R58" t="s">
        <v>183</v>
      </c>
      <c r="S58" t="s">
        <v>183</v>
      </c>
      <c r="T58" t="s">
        <v>183</v>
      </c>
      <c r="U58" t="s">
        <v>183</v>
      </c>
      <c r="V58" t="s">
        <v>183</v>
      </c>
      <c r="W58" t="s">
        <v>84</v>
      </c>
      <c r="X58" t="s">
        <v>183</v>
      </c>
      <c r="Y58" t="s">
        <v>84</v>
      </c>
      <c r="Z58" t="s">
        <v>84</v>
      </c>
      <c r="AA58" t="s">
        <v>84</v>
      </c>
      <c r="AB58" t="s">
        <v>84</v>
      </c>
      <c r="AC58" t="s">
        <v>183</v>
      </c>
      <c r="AD58" t="s">
        <v>183</v>
      </c>
      <c r="AE58" t="s">
        <v>183</v>
      </c>
      <c r="AF58" t="s">
        <v>84</v>
      </c>
      <c r="AG58" t="s">
        <v>183</v>
      </c>
      <c r="AH58" t="s">
        <v>183</v>
      </c>
      <c r="AI58" t="s">
        <v>183</v>
      </c>
      <c r="AJ58" t="s">
        <v>183</v>
      </c>
      <c r="AK58" t="s">
        <v>183</v>
      </c>
      <c r="AL58" t="s">
        <v>183</v>
      </c>
      <c r="AM58" t="s">
        <v>183</v>
      </c>
      <c r="AN58" t="s">
        <v>183</v>
      </c>
      <c r="AO58" t="s">
        <v>183</v>
      </c>
      <c r="AP58" t="s">
        <v>183</v>
      </c>
      <c r="AQ58" t="s">
        <v>84</v>
      </c>
      <c r="AR58" t="s">
        <v>183</v>
      </c>
      <c r="AS58" t="s">
        <v>183</v>
      </c>
      <c r="AT58" t="s">
        <v>183</v>
      </c>
      <c r="AU58" t="s">
        <v>183</v>
      </c>
      <c r="AV58" t="s">
        <v>84</v>
      </c>
      <c r="AW58" t="s">
        <v>183</v>
      </c>
      <c r="AX58" t="s">
        <v>183</v>
      </c>
      <c r="AY58" t="s">
        <v>183</v>
      </c>
      <c r="AZ58" t="s">
        <v>183</v>
      </c>
      <c r="BA58" t="s">
        <v>183</v>
      </c>
      <c r="BB58" t="s">
        <v>183</v>
      </c>
      <c r="BC58" t="s">
        <v>183</v>
      </c>
      <c r="BD58" t="s">
        <v>183</v>
      </c>
      <c r="BE58" t="s">
        <v>84</v>
      </c>
      <c r="BF58" t="s">
        <v>183</v>
      </c>
      <c r="BG58" t="s">
        <v>183</v>
      </c>
      <c r="BH58" t="s">
        <v>183</v>
      </c>
      <c r="BI58" t="s">
        <v>183</v>
      </c>
      <c r="BJ58" t="s">
        <v>183</v>
      </c>
      <c r="BK58" t="s">
        <v>183</v>
      </c>
      <c r="BL58" t="s">
        <v>183</v>
      </c>
      <c r="BM58" t="s">
        <v>183</v>
      </c>
      <c r="BN58" t="s">
        <v>183</v>
      </c>
      <c r="BO58" t="s">
        <v>183</v>
      </c>
      <c r="BP58" t="s">
        <v>183</v>
      </c>
      <c r="BQ58" t="s">
        <v>183</v>
      </c>
      <c r="BR58" t="s">
        <v>84</v>
      </c>
      <c r="BS58" t="s">
        <v>84</v>
      </c>
      <c r="BT58" t="s">
        <v>183</v>
      </c>
      <c r="BU58" t="s">
        <v>84</v>
      </c>
      <c r="BV58" t="s">
        <v>183</v>
      </c>
      <c r="BW58" t="s">
        <v>183</v>
      </c>
      <c r="BX58" t="s">
        <v>183</v>
      </c>
      <c r="BY58" t="s">
        <v>183</v>
      </c>
      <c r="BZ58" t="s">
        <v>84</v>
      </c>
      <c r="CA58" t="s">
        <v>84</v>
      </c>
      <c r="CB58" t="s">
        <v>183</v>
      </c>
      <c r="CC58" t="s">
        <v>183</v>
      </c>
      <c r="CD58" t="s">
        <v>84</v>
      </c>
      <c r="CE58" t="s">
        <v>183</v>
      </c>
      <c r="CF58" t="s">
        <v>183</v>
      </c>
      <c r="CG58" t="s">
        <v>183</v>
      </c>
      <c r="CH58" t="s">
        <v>183</v>
      </c>
      <c r="CI58" t="s">
        <v>183</v>
      </c>
      <c r="CJ58" t="s">
        <v>183</v>
      </c>
      <c r="CK58" t="s">
        <v>183</v>
      </c>
      <c r="CL58" t="s">
        <v>84</v>
      </c>
      <c r="CM58">
        <v>1</v>
      </c>
    </row>
    <row r="59" spans="1:91" x14ac:dyDescent="0.25">
      <c r="A59" t="s">
        <v>123</v>
      </c>
      <c r="B59" t="s">
        <v>85</v>
      </c>
      <c r="C59" t="s">
        <v>84</v>
      </c>
      <c r="D59" t="s">
        <v>183</v>
      </c>
      <c r="E59" t="s">
        <v>84</v>
      </c>
      <c r="F59" t="s">
        <v>84</v>
      </c>
      <c r="G59" t="s">
        <v>84</v>
      </c>
      <c r="H59" t="s">
        <v>84</v>
      </c>
      <c r="I59" t="s">
        <v>183</v>
      </c>
      <c r="J59" t="s">
        <v>183</v>
      </c>
      <c r="K59" t="s">
        <v>183</v>
      </c>
      <c r="L59" t="s">
        <v>84</v>
      </c>
      <c r="M59" t="s">
        <v>183</v>
      </c>
      <c r="N59" t="s">
        <v>183</v>
      </c>
      <c r="O59" t="s">
        <v>183</v>
      </c>
      <c r="P59" t="s">
        <v>183</v>
      </c>
      <c r="Q59" t="s">
        <v>183</v>
      </c>
      <c r="R59" t="s">
        <v>183</v>
      </c>
      <c r="S59" t="s">
        <v>183</v>
      </c>
      <c r="T59" t="s">
        <v>183</v>
      </c>
      <c r="U59" t="s">
        <v>183</v>
      </c>
      <c r="V59" t="s">
        <v>183</v>
      </c>
      <c r="W59" t="s">
        <v>84</v>
      </c>
      <c r="X59" t="s">
        <v>183</v>
      </c>
      <c r="Y59" t="s">
        <v>84</v>
      </c>
      <c r="Z59" t="s">
        <v>84</v>
      </c>
      <c r="AA59" t="s">
        <v>84</v>
      </c>
      <c r="AB59" t="s">
        <v>84</v>
      </c>
      <c r="AC59" t="s">
        <v>183</v>
      </c>
      <c r="AD59" t="s">
        <v>183</v>
      </c>
      <c r="AE59" t="s">
        <v>183</v>
      </c>
      <c r="AF59" t="s">
        <v>84</v>
      </c>
      <c r="AG59" t="s">
        <v>183</v>
      </c>
      <c r="AH59" t="s">
        <v>183</v>
      </c>
      <c r="AI59" t="s">
        <v>183</v>
      </c>
      <c r="AJ59" t="s">
        <v>183</v>
      </c>
      <c r="AK59" t="s">
        <v>183</v>
      </c>
      <c r="AL59" t="s">
        <v>183</v>
      </c>
      <c r="AM59" t="s">
        <v>183</v>
      </c>
      <c r="AN59" t="s">
        <v>183</v>
      </c>
      <c r="AO59" t="s">
        <v>183</v>
      </c>
      <c r="AP59" t="s">
        <v>183</v>
      </c>
      <c r="AQ59" t="s">
        <v>84</v>
      </c>
      <c r="AR59" t="s">
        <v>183</v>
      </c>
      <c r="AS59" t="s">
        <v>183</v>
      </c>
      <c r="AT59" t="s">
        <v>183</v>
      </c>
      <c r="AU59" t="s">
        <v>183</v>
      </c>
      <c r="AV59" t="s">
        <v>84</v>
      </c>
      <c r="AW59" t="s">
        <v>183</v>
      </c>
      <c r="AX59" t="s">
        <v>183</v>
      </c>
      <c r="AY59" t="s">
        <v>183</v>
      </c>
      <c r="AZ59" t="s">
        <v>183</v>
      </c>
      <c r="BA59" t="s">
        <v>183</v>
      </c>
      <c r="BB59" t="s">
        <v>183</v>
      </c>
      <c r="BC59" t="s">
        <v>183</v>
      </c>
      <c r="BD59" t="s">
        <v>183</v>
      </c>
      <c r="BE59" t="s">
        <v>84</v>
      </c>
      <c r="BF59" t="s">
        <v>183</v>
      </c>
      <c r="BG59" t="s">
        <v>183</v>
      </c>
      <c r="BH59" t="s">
        <v>183</v>
      </c>
      <c r="BI59" t="s">
        <v>183</v>
      </c>
      <c r="BJ59" t="s">
        <v>183</v>
      </c>
      <c r="BK59" t="s">
        <v>183</v>
      </c>
      <c r="BL59" t="s">
        <v>183</v>
      </c>
      <c r="BM59" t="s">
        <v>183</v>
      </c>
      <c r="BN59" t="s">
        <v>183</v>
      </c>
      <c r="BO59" t="s">
        <v>183</v>
      </c>
      <c r="BP59" t="s">
        <v>183</v>
      </c>
      <c r="BQ59" t="s">
        <v>183</v>
      </c>
      <c r="BR59" t="s">
        <v>84</v>
      </c>
      <c r="BS59" t="s">
        <v>84</v>
      </c>
      <c r="BT59" t="s">
        <v>183</v>
      </c>
      <c r="BU59" t="s">
        <v>84</v>
      </c>
      <c r="BV59" t="s">
        <v>183</v>
      </c>
      <c r="BW59" t="s">
        <v>183</v>
      </c>
      <c r="BX59" t="s">
        <v>183</v>
      </c>
      <c r="BY59" t="s">
        <v>183</v>
      </c>
      <c r="BZ59" t="s">
        <v>84</v>
      </c>
      <c r="CA59" t="s">
        <v>84</v>
      </c>
      <c r="CB59" t="s">
        <v>183</v>
      </c>
      <c r="CC59" t="s">
        <v>183</v>
      </c>
      <c r="CD59" t="s">
        <v>84</v>
      </c>
      <c r="CE59" t="s">
        <v>183</v>
      </c>
      <c r="CF59" t="s">
        <v>183</v>
      </c>
      <c r="CG59" t="s">
        <v>183</v>
      </c>
      <c r="CH59" t="s">
        <v>183</v>
      </c>
      <c r="CI59" t="s">
        <v>183</v>
      </c>
      <c r="CJ59" t="s">
        <v>183</v>
      </c>
      <c r="CK59" t="s">
        <v>183</v>
      </c>
      <c r="CL59" t="s">
        <v>84</v>
      </c>
      <c r="CM59">
        <v>1</v>
      </c>
    </row>
    <row r="60" spans="1:91" x14ac:dyDescent="0.25">
      <c r="A60" t="s">
        <v>123</v>
      </c>
      <c r="B60" t="s">
        <v>137</v>
      </c>
      <c r="C60" t="s">
        <v>84</v>
      </c>
      <c r="D60" t="s">
        <v>183</v>
      </c>
      <c r="E60" t="s">
        <v>84</v>
      </c>
      <c r="F60" t="s">
        <v>84</v>
      </c>
      <c r="G60" t="s">
        <v>84</v>
      </c>
      <c r="H60" t="s">
        <v>84</v>
      </c>
      <c r="I60" t="s">
        <v>183</v>
      </c>
      <c r="J60" t="s">
        <v>183</v>
      </c>
      <c r="K60" t="s">
        <v>183</v>
      </c>
      <c r="L60" t="s">
        <v>84</v>
      </c>
      <c r="M60" t="s">
        <v>183</v>
      </c>
      <c r="N60" t="s">
        <v>183</v>
      </c>
      <c r="O60" t="s">
        <v>183</v>
      </c>
      <c r="P60" t="s">
        <v>183</v>
      </c>
      <c r="Q60" t="s">
        <v>183</v>
      </c>
      <c r="R60" t="s">
        <v>183</v>
      </c>
      <c r="S60" t="s">
        <v>183</v>
      </c>
      <c r="T60" t="s">
        <v>183</v>
      </c>
      <c r="U60" t="s">
        <v>183</v>
      </c>
      <c r="V60" t="s">
        <v>183</v>
      </c>
      <c r="W60" t="s">
        <v>84</v>
      </c>
      <c r="X60" t="s">
        <v>183</v>
      </c>
      <c r="Y60" t="s">
        <v>84</v>
      </c>
      <c r="Z60" t="s">
        <v>84</v>
      </c>
      <c r="AA60" t="s">
        <v>84</v>
      </c>
      <c r="AB60" t="s">
        <v>84</v>
      </c>
      <c r="AC60" t="s">
        <v>183</v>
      </c>
      <c r="AD60" t="s">
        <v>183</v>
      </c>
      <c r="AE60" t="s">
        <v>183</v>
      </c>
      <c r="AF60" t="s">
        <v>84</v>
      </c>
      <c r="AG60" t="s">
        <v>183</v>
      </c>
      <c r="AH60" t="s">
        <v>183</v>
      </c>
      <c r="AI60" t="s">
        <v>183</v>
      </c>
      <c r="AJ60" t="s">
        <v>183</v>
      </c>
      <c r="AK60" t="s">
        <v>183</v>
      </c>
      <c r="AL60" t="s">
        <v>183</v>
      </c>
      <c r="AM60" t="s">
        <v>183</v>
      </c>
      <c r="AN60" t="s">
        <v>183</v>
      </c>
      <c r="AO60" t="s">
        <v>183</v>
      </c>
      <c r="AP60" t="s">
        <v>183</v>
      </c>
      <c r="AQ60" t="s">
        <v>84</v>
      </c>
      <c r="AR60" t="s">
        <v>183</v>
      </c>
      <c r="AS60" t="s">
        <v>183</v>
      </c>
      <c r="AT60" t="s">
        <v>183</v>
      </c>
      <c r="AU60" t="s">
        <v>183</v>
      </c>
      <c r="AV60" t="s">
        <v>84</v>
      </c>
      <c r="AW60" t="s">
        <v>183</v>
      </c>
      <c r="AX60" t="s">
        <v>183</v>
      </c>
      <c r="AY60" t="s">
        <v>183</v>
      </c>
      <c r="AZ60" t="s">
        <v>183</v>
      </c>
      <c r="BA60" t="s">
        <v>183</v>
      </c>
      <c r="BB60" t="s">
        <v>183</v>
      </c>
      <c r="BC60" t="s">
        <v>183</v>
      </c>
      <c r="BD60" t="s">
        <v>183</v>
      </c>
      <c r="BE60" t="s">
        <v>84</v>
      </c>
      <c r="BF60" t="s">
        <v>183</v>
      </c>
      <c r="BG60" t="s">
        <v>183</v>
      </c>
      <c r="BH60" t="s">
        <v>183</v>
      </c>
      <c r="BI60" t="s">
        <v>183</v>
      </c>
      <c r="BJ60" t="s">
        <v>183</v>
      </c>
      <c r="BK60" t="s">
        <v>183</v>
      </c>
      <c r="BL60" t="s">
        <v>183</v>
      </c>
      <c r="BM60" t="s">
        <v>183</v>
      </c>
      <c r="BN60" t="s">
        <v>183</v>
      </c>
      <c r="BO60" t="s">
        <v>183</v>
      </c>
      <c r="BP60" t="s">
        <v>183</v>
      </c>
      <c r="BQ60" t="s">
        <v>183</v>
      </c>
      <c r="BR60" t="s">
        <v>84</v>
      </c>
      <c r="BS60" t="s">
        <v>84</v>
      </c>
      <c r="BT60" t="s">
        <v>183</v>
      </c>
      <c r="BU60" t="s">
        <v>84</v>
      </c>
      <c r="BV60" t="s">
        <v>183</v>
      </c>
      <c r="BW60" t="s">
        <v>183</v>
      </c>
      <c r="BX60" t="s">
        <v>183</v>
      </c>
      <c r="BY60" t="s">
        <v>183</v>
      </c>
      <c r="BZ60" t="s">
        <v>84</v>
      </c>
      <c r="CA60" t="s">
        <v>84</v>
      </c>
      <c r="CB60" t="s">
        <v>183</v>
      </c>
      <c r="CC60" t="s">
        <v>183</v>
      </c>
      <c r="CD60" t="s">
        <v>84</v>
      </c>
      <c r="CE60" t="s">
        <v>183</v>
      </c>
      <c r="CF60" t="s">
        <v>183</v>
      </c>
      <c r="CG60" t="s">
        <v>183</v>
      </c>
      <c r="CH60" t="s">
        <v>183</v>
      </c>
      <c r="CI60" t="s">
        <v>183</v>
      </c>
      <c r="CJ60" t="s">
        <v>183</v>
      </c>
      <c r="CK60" t="s">
        <v>183</v>
      </c>
      <c r="CL60" t="s">
        <v>84</v>
      </c>
      <c r="CM60">
        <v>1</v>
      </c>
    </row>
    <row r="61" spans="1:91" x14ac:dyDescent="0.25">
      <c r="A61" t="s">
        <v>138</v>
      </c>
      <c r="B61" t="s">
        <v>139</v>
      </c>
      <c r="C61" t="s">
        <v>84</v>
      </c>
      <c r="D61" t="s">
        <v>183</v>
      </c>
      <c r="E61" t="s">
        <v>84</v>
      </c>
      <c r="F61" t="s">
        <v>84</v>
      </c>
      <c r="G61" t="s">
        <v>84</v>
      </c>
      <c r="H61" t="s">
        <v>84</v>
      </c>
      <c r="I61" t="s">
        <v>183</v>
      </c>
      <c r="J61" t="s">
        <v>183</v>
      </c>
      <c r="K61" t="s">
        <v>183</v>
      </c>
      <c r="L61" t="s">
        <v>84</v>
      </c>
      <c r="M61" t="s">
        <v>183</v>
      </c>
      <c r="N61" t="s">
        <v>183</v>
      </c>
      <c r="O61" t="s">
        <v>183</v>
      </c>
      <c r="P61" t="s">
        <v>183</v>
      </c>
      <c r="Q61" t="s">
        <v>183</v>
      </c>
      <c r="R61" t="s">
        <v>183</v>
      </c>
      <c r="S61" t="s">
        <v>183</v>
      </c>
      <c r="T61" t="s">
        <v>183</v>
      </c>
      <c r="U61" t="s">
        <v>183</v>
      </c>
      <c r="V61" t="s">
        <v>183</v>
      </c>
      <c r="W61" t="s">
        <v>84</v>
      </c>
      <c r="X61" t="s">
        <v>183</v>
      </c>
      <c r="Y61" t="s">
        <v>84</v>
      </c>
      <c r="Z61" t="s">
        <v>84</v>
      </c>
      <c r="AA61" t="s">
        <v>84</v>
      </c>
      <c r="AB61" t="s">
        <v>84</v>
      </c>
      <c r="AC61" t="s">
        <v>183</v>
      </c>
      <c r="AD61" t="s">
        <v>183</v>
      </c>
      <c r="AE61" t="s">
        <v>183</v>
      </c>
      <c r="AF61" t="s">
        <v>84</v>
      </c>
      <c r="AG61" t="s">
        <v>183</v>
      </c>
      <c r="AH61" t="s">
        <v>183</v>
      </c>
      <c r="AI61" t="s">
        <v>183</v>
      </c>
      <c r="AJ61" t="s">
        <v>183</v>
      </c>
      <c r="AK61" t="s">
        <v>183</v>
      </c>
      <c r="AL61" t="s">
        <v>183</v>
      </c>
      <c r="AM61" t="s">
        <v>183</v>
      </c>
      <c r="AN61" t="s">
        <v>183</v>
      </c>
      <c r="AO61" t="s">
        <v>183</v>
      </c>
      <c r="AP61" t="s">
        <v>183</v>
      </c>
      <c r="AQ61" t="s">
        <v>84</v>
      </c>
      <c r="AR61" t="s">
        <v>183</v>
      </c>
      <c r="AS61" t="s">
        <v>183</v>
      </c>
      <c r="AT61" t="s">
        <v>183</v>
      </c>
      <c r="AU61" t="s">
        <v>183</v>
      </c>
      <c r="AV61" t="s">
        <v>84</v>
      </c>
      <c r="AW61" t="s">
        <v>183</v>
      </c>
      <c r="AX61" t="s">
        <v>183</v>
      </c>
      <c r="AY61" t="s">
        <v>183</v>
      </c>
      <c r="AZ61" t="s">
        <v>183</v>
      </c>
      <c r="BA61" t="s">
        <v>183</v>
      </c>
      <c r="BB61" t="s">
        <v>183</v>
      </c>
      <c r="BC61" t="s">
        <v>183</v>
      </c>
      <c r="BD61" t="s">
        <v>183</v>
      </c>
      <c r="BE61" t="s">
        <v>84</v>
      </c>
      <c r="BF61" t="s">
        <v>183</v>
      </c>
      <c r="BG61" t="s">
        <v>183</v>
      </c>
      <c r="BH61" t="s">
        <v>183</v>
      </c>
      <c r="BI61" t="s">
        <v>183</v>
      </c>
      <c r="BJ61" t="s">
        <v>183</v>
      </c>
      <c r="BK61" t="s">
        <v>183</v>
      </c>
      <c r="BL61" t="s">
        <v>183</v>
      </c>
      <c r="BM61" t="s">
        <v>183</v>
      </c>
      <c r="BN61" t="s">
        <v>183</v>
      </c>
      <c r="BO61" t="s">
        <v>183</v>
      </c>
      <c r="BP61" t="s">
        <v>183</v>
      </c>
      <c r="BQ61" t="s">
        <v>183</v>
      </c>
      <c r="BR61" t="s">
        <v>84</v>
      </c>
      <c r="BS61" t="s">
        <v>84</v>
      </c>
      <c r="BT61" t="s">
        <v>183</v>
      </c>
      <c r="BU61" t="s">
        <v>84</v>
      </c>
      <c r="BV61" t="s">
        <v>183</v>
      </c>
      <c r="BW61" t="s">
        <v>183</v>
      </c>
      <c r="BX61" t="s">
        <v>183</v>
      </c>
      <c r="BY61" t="s">
        <v>183</v>
      </c>
      <c r="BZ61" t="s">
        <v>84</v>
      </c>
      <c r="CA61" t="s">
        <v>84</v>
      </c>
      <c r="CB61" t="s">
        <v>183</v>
      </c>
      <c r="CC61" t="s">
        <v>183</v>
      </c>
      <c r="CD61" t="s">
        <v>84</v>
      </c>
      <c r="CE61" t="s">
        <v>183</v>
      </c>
      <c r="CF61" t="s">
        <v>183</v>
      </c>
      <c r="CG61" t="s">
        <v>183</v>
      </c>
      <c r="CH61" t="s">
        <v>183</v>
      </c>
      <c r="CI61" t="s">
        <v>183</v>
      </c>
      <c r="CJ61" t="s">
        <v>183</v>
      </c>
      <c r="CK61" t="s">
        <v>183</v>
      </c>
      <c r="CL61" t="s">
        <v>84</v>
      </c>
      <c r="CM61">
        <v>1</v>
      </c>
    </row>
    <row r="62" spans="1:91" x14ac:dyDescent="0.25">
      <c r="A62" t="s">
        <v>138</v>
      </c>
      <c r="B62" t="s">
        <v>140</v>
      </c>
      <c r="C62" t="s">
        <v>84</v>
      </c>
      <c r="D62" t="s">
        <v>183</v>
      </c>
      <c r="E62" t="s">
        <v>84</v>
      </c>
      <c r="F62" t="s">
        <v>84</v>
      </c>
      <c r="G62" t="s">
        <v>84</v>
      </c>
      <c r="H62" t="s">
        <v>84</v>
      </c>
      <c r="I62" t="s">
        <v>183</v>
      </c>
      <c r="J62" t="s">
        <v>183</v>
      </c>
      <c r="K62" t="s">
        <v>183</v>
      </c>
      <c r="L62" t="s">
        <v>84</v>
      </c>
      <c r="M62" t="s">
        <v>183</v>
      </c>
      <c r="N62" t="s">
        <v>183</v>
      </c>
      <c r="O62" t="s">
        <v>183</v>
      </c>
      <c r="P62" t="s">
        <v>183</v>
      </c>
      <c r="Q62" t="s">
        <v>183</v>
      </c>
      <c r="R62" t="s">
        <v>183</v>
      </c>
      <c r="S62" t="s">
        <v>183</v>
      </c>
      <c r="T62" t="s">
        <v>183</v>
      </c>
      <c r="U62" t="s">
        <v>183</v>
      </c>
      <c r="V62" t="s">
        <v>183</v>
      </c>
      <c r="W62" t="s">
        <v>84</v>
      </c>
      <c r="X62" t="s">
        <v>183</v>
      </c>
      <c r="Y62" t="s">
        <v>84</v>
      </c>
      <c r="Z62" t="s">
        <v>84</v>
      </c>
      <c r="AA62" t="s">
        <v>84</v>
      </c>
      <c r="AB62" t="s">
        <v>84</v>
      </c>
      <c r="AC62" t="s">
        <v>183</v>
      </c>
      <c r="AD62" t="s">
        <v>183</v>
      </c>
      <c r="AE62" t="s">
        <v>183</v>
      </c>
      <c r="AF62" t="s">
        <v>84</v>
      </c>
      <c r="AG62" t="s">
        <v>183</v>
      </c>
      <c r="AH62" t="s">
        <v>183</v>
      </c>
      <c r="AI62" t="s">
        <v>183</v>
      </c>
      <c r="AJ62" t="s">
        <v>183</v>
      </c>
      <c r="AK62" t="s">
        <v>183</v>
      </c>
      <c r="AL62" t="s">
        <v>183</v>
      </c>
      <c r="AM62" t="s">
        <v>183</v>
      </c>
      <c r="AN62" t="s">
        <v>183</v>
      </c>
      <c r="AO62" t="s">
        <v>183</v>
      </c>
      <c r="AP62" t="s">
        <v>183</v>
      </c>
      <c r="AQ62" t="s">
        <v>84</v>
      </c>
      <c r="AR62" t="s">
        <v>183</v>
      </c>
      <c r="AS62" t="s">
        <v>183</v>
      </c>
      <c r="AT62" t="s">
        <v>183</v>
      </c>
      <c r="AU62" t="s">
        <v>183</v>
      </c>
      <c r="AV62" t="s">
        <v>84</v>
      </c>
      <c r="AW62" t="s">
        <v>183</v>
      </c>
      <c r="AX62" t="s">
        <v>183</v>
      </c>
      <c r="AY62" t="s">
        <v>183</v>
      </c>
      <c r="AZ62" t="s">
        <v>183</v>
      </c>
      <c r="BA62" t="s">
        <v>183</v>
      </c>
      <c r="BB62" t="s">
        <v>183</v>
      </c>
      <c r="BC62" t="s">
        <v>183</v>
      </c>
      <c r="BD62" t="s">
        <v>183</v>
      </c>
      <c r="BE62" t="s">
        <v>84</v>
      </c>
      <c r="BF62" t="s">
        <v>183</v>
      </c>
      <c r="BG62" t="s">
        <v>183</v>
      </c>
      <c r="BH62" t="s">
        <v>183</v>
      </c>
      <c r="BI62" t="s">
        <v>183</v>
      </c>
      <c r="BJ62" t="s">
        <v>183</v>
      </c>
      <c r="BK62" t="s">
        <v>183</v>
      </c>
      <c r="BL62" t="s">
        <v>183</v>
      </c>
      <c r="BM62" t="s">
        <v>183</v>
      </c>
      <c r="BN62" t="s">
        <v>183</v>
      </c>
      <c r="BO62" t="s">
        <v>183</v>
      </c>
      <c r="BP62" t="s">
        <v>183</v>
      </c>
      <c r="BQ62" t="s">
        <v>183</v>
      </c>
      <c r="BR62" t="s">
        <v>84</v>
      </c>
      <c r="BS62" t="s">
        <v>84</v>
      </c>
      <c r="BT62" t="s">
        <v>183</v>
      </c>
      <c r="BU62" t="s">
        <v>84</v>
      </c>
      <c r="BV62" t="s">
        <v>183</v>
      </c>
      <c r="BW62" t="s">
        <v>183</v>
      </c>
      <c r="BX62" t="s">
        <v>183</v>
      </c>
      <c r="BY62" t="s">
        <v>183</v>
      </c>
      <c r="BZ62" t="s">
        <v>84</v>
      </c>
      <c r="CA62" t="s">
        <v>84</v>
      </c>
      <c r="CB62" t="s">
        <v>183</v>
      </c>
      <c r="CC62" t="s">
        <v>183</v>
      </c>
      <c r="CD62" t="s">
        <v>84</v>
      </c>
      <c r="CE62" t="s">
        <v>183</v>
      </c>
      <c r="CF62" t="s">
        <v>183</v>
      </c>
      <c r="CG62" t="s">
        <v>183</v>
      </c>
      <c r="CH62" t="s">
        <v>183</v>
      </c>
      <c r="CI62" t="s">
        <v>183</v>
      </c>
      <c r="CJ62" t="s">
        <v>183</v>
      </c>
      <c r="CK62" t="s">
        <v>183</v>
      </c>
      <c r="CL62" t="s">
        <v>84</v>
      </c>
      <c r="CM62">
        <v>2</v>
      </c>
    </row>
    <row r="63" spans="1:91" x14ac:dyDescent="0.25">
      <c r="A63" t="s">
        <v>138</v>
      </c>
      <c r="B63" t="s">
        <v>141</v>
      </c>
      <c r="C63" t="s">
        <v>84</v>
      </c>
      <c r="D63" t="s">
        <v>183</v>
      </c>
      <c r="E63" t="s">
        <v>84</v>
      </c>
      <c r="F63" t="s">
        <v>84</v>
      </c>
      <c r="G63" t="s">
        <v>84</v>
      </c>
      <c r="H63" t="s">
        <v>84</v>
      </c>
      <c r="I63" t="s">
        <v>183</v>
      </c>
      <c r="J63" t="s">
        <v>183</v>
      </c>
      <c r="K63" t="s">
        <v>183</v>
      </c>
      <c r="L63" t="s">
        <v>84</v>
      </c>
      <c r="M63" t="s">
        <v>183</v>
      </c>
      <c r="N63" t="s">
        <v>183</v>
      </c>
      <c r="O63" t="s">
        <v>183</v>
      </c>
      <c r="P63" t="s">
        <v>183</v>
      </c>
      <c r="Q63" t="s">
        <v>183</v>
      </c>
      <c r="R63" t="s">
        <v>183</v>
      </c>
      <c r="S63" t="s">
        <v>183</v>
      </c>
      <c r="T63" t="s">
        <v>183</v>
      </c>
      <c r="U63" t="s">
        <v>183</v>
      </c>
      <c r="V63" t="s">
        <v>183</v>
      </c>
      <c r="W63" t="s">
        <v>84</v>
      </c>
      <c r="X63" t="s">
        <v>183</v>
      </c>
      <c r="Y63" t="s">
        <v>84</v>
      </c>
      <c r="Z63" t="s">
        <v>84</v>
      </c>
      <c r="AA63" t="s">
        <v>84</v>
      </c>
      <c r="AB63" t="s">
        <v>84</v>
      </c>
      <c r="AC63" t="s">
        <v>183</v>
      </c>
      <c r="AD63" t="s">
        <v>183</v>
      </c>
      <c r="AE63" t="s">
        <v>183</v>
      </c>
      <c r="AF63" t="s">
        <v>84</v>
      </c>
      <c r="AG63" t="s">
        <v>183</v>
      </c>
      <c r="AH63" t="s">
        <v>183</v>
      </c>
      <c r="AI63" t="s">
        <v>183</v>
      </c>
      <c r="AJ63" t="s">
        <v>183</v>
      </c>
      <c r="AK63" t="s">
        <v>183</v>
      </c>
      <c r="AL63" t="s">
        <v>183</v>
      </c>
      <c r="AM63" t="s">
        <v>183</v>
      </c>
      <c r="AN63" t="s">
        <v>183</v>
      </c>
      <c r="AO63" t="s">
        <v>183</v>
      </c>
      <c r="AP63" t="s">
        <v>183</v>
      </c>
      <c r="AQ63" t="s">
        <v>84</v>
      </c>
      <c r="AR63" t="s">
        <v>183</v>
      </c>
      <c r="AS63" t="s">
        <v>183</v>
      </c>
      <c r="AT63" t="s">
        <v>183</v>
      </c>
      <c r="AU63" t="s">
        <v>183</v>
      </c>
      <c r="AV63" t="s">
        <v>84</v>
      </c>
      <c r="AW63" t="s">
        <v>183</v>
      </c>
      <c r="AX63" t="s">
        <v>183</v>
      </c>
      <c r="AY63" t="s">
        <v>183</v>
      </c>
      <c r="AZ63" t="s">
        <v>183</v>
      </c>
      <c r="BA63" t="s">
        <v>183</v>
      </c>
      <c r="BB63" t="s">
        <v>183</v>
      </c>
      <c r="BC63" t="s">
        <v>183</v>
      </c>
      <c r="BD63" t="s">
        <v>183</v>
      </c>
      <c r="BE63" t="s">
        <v>84</v>
      </c>
      <c r="BF63" t="s">
        <v>183</v>
      </c>
      <c r="BG63" t="s">
        <v>183</v>
      </c>
      <c r="BH63" t="s">
        <v>183</v>
      </c>
      <c r="BI63" t="s">
        <v>183</v>
      </c>
      <c r="BJ63" t="s">
        <v>183</v>
      </c>
      <c r="BK63" t="s">
        <v>183</v>
      </c>
      <c r="BL63" t="s">
        <v>183</v>
      </c>
      <c r="BM63" t="s">
        <v>183</v>
      </c>
      <c r="BN63" t="s">
        <v>183</v>
      </c>
      <c r="BO63" t="s">
        <v>183</v>
      </c>
      <c r="BP63" t="s">
        <v>183</v>
      </c>
      <c r="BQ63" t="s">
        <v>183</v>
      </c>
      <c r="BR63" t="s">
        <v>84</v>
      </c>
      <c r="BS63" t="s">
        <v>84</v>
      </c>
      <c r="BT63" t="s">
        <v>183</v>
      </c>
      <c r="BU63" t="s">
        <v>84</v>
      </c>
      <c r="BV63" t="s">
        <v>183</v>
      </c>
      <c r="BW63" t="s">
        <v>183</v>
      </c>
      <c r="BX63" t="s">
        <v>183</v>
      </c>
      <c r="BY63" t="s">
        <v>183</v>
      </c>
      <c r="BZ63" t="s">
        <v>84</v>
      </c>
      <c r="CA63" t="s">
        <v>84</v>
      </c>
      <c r="CB63" t="s">
        <v>183</v>
      </c>
      <c r="CC63" t="s">
        <v>183</v>
      </c>
      <c r="CD63" t="s">
        <v>84</v>
      </c>
      <c r="CE63" t="s">
        <v>183</v>
      </c>
      <c r="CF63" t="s">
        <v>183</v>
      </c>
      <c r="CG63" t="s">
        <v>183</v>
      </c>
      <c r="CH63" t="s">
        <v>183</v>
      </c>
      <c r="CI63" t="s">
        <v>183</v>
      </c>
      <c r="CJ63" t="s">
        <v>183</v>
      </c>
      <c r="CK63" t="s">
        <v>183</v>
      </c>
      <c r="CL63" t="s">
        <v>84</v>
      </c>
      <c r="CM63">
        <v>1</v>
      </c>
    </row>
    <row r="64" spans="1:91" x14ac:dyDescent="0.25">
      <c r="A64" t="s">
        <v>138</v>
      </c>
      <c r="B64" t="s">
        <v>142</v>
      </c>
      <c r="C64" t="s">
        <v>84</v>
      </c>
      <c r="D64" t="s">
        <v>183</v>
      </c>
      <c r="E64" t="s">
        <v>84</v>
      </c>
      <c r="F64" t="s">
        <v>84</v>
      </c>
      <c r="G64" t="s">
        <v>84</v>
      </c>
      <c r="H64" t="s">
        <v>84</v>
      </c>
      <c r="I64" t="s">
        <v>183</v>
      </c>
      <c r="J64" t="s">
        <v>183</v>
      </c>
      <c r="K64" t="s">
        <v>183</v>
      </c>
      <c r="L64" t="s">
        <v>84</v>
      </c>
      <c r="M64" t="s">
        <v>183</v>
      </c>
      <c r="N64" t="s">
        <v>183</v>
      </c>
      <c r="O64" t="s">
        <v>183</v>
      </c>
      <c r="P64" t="s">
        <v>183</v>
      </c>
      <c r="Q64" t="s">
        <v>183</v>
      </c>
      <c r="R64" t="s">
        <v>183</v>
      </c>
      <c r="S64" t="s">
        <v>183</v>
      </c>
      <c r="T64" t="s">
        <v>183</v>
      </c>
      <c r="U64" t="s">
        <v>183</v>
      </c>
      <c r="V64" t="s">
        <v>183</v>
      </c>
      <c r="W64" t="s">
        <v>84</v>
      </c>
      <c r="X64" t="s">
        <v>183</v>
      </c>
      <c r="Y64" t="s">
        <v>84</v>
      </c>
      <c r="Z64" t="s">
        <v>84</v>
      </c>
      <c r="AA64" t="s">
        <v>84</v>
      </c>
      <c r="AB64" t="s">
        <v>84</v>
      </c>
      <c r="AC64" t="s">
        <v>183</v>
      </c>
      <c r="AD64" t="s">
        <v>183</v>
      </c>
      <c r="AE64" t="s">
        <v>183</v>
      </c>
      <c r="AF64" t="s">
        <v>84</v>
      </c>
      <c r="AG64" t="s">
        <v>183</v>
      </c>
      <c r="AH64" t="s">
        <v>183</v>
      </c>
      <c r="AI64" t="s">
        <v>183</v>
      </c>
      <c r="AJ64" t="s">
        <v>183</v>
      </c>
      <c r="AK64" t="s">
        <v>183</v>
      </c>
      <c r="AL64" t="s">
        <v>183</v>
      </c>
      <c r="AM64" t="s">
        <v>183</v>
      </c>
      <c r="AN64" t="s">
        <v>183</v>
      </c>
      <c r="AO64" t="s">
        <v>183</v>
      </c>
      <c r="AP64" t="s">
        <v>183</v>
      </c>
      <c r="AQ64" t="s">
        <v>84</v>
      </c>
      <c r="AR64" t="s">
        <v>183</v>
      </c>
      <c r="AS64" t="s">
        <v>183</v>
      </c>
      <c r="AT64" t="s">
        <v>183</v>
      </c>
      <c r="AU64" t="s">
        <v>183</v>
      </c>
      <c r="AV64" t="s">
        <v>84</v>
      </c>
      <c r="AW64" t="s">
        <v>183</v>
      </c>
      <c r="AX64" t="s">
        <v>183</v>
      </c>
      <c r="AY64" t="s">
        <v>183</v>
      </c>
      <c r="AZ64" t="s">
        <v>183</v>
      </c>
      <c r="BA64" t="s">
        <v>183</v>
      </c>
      <c r="BB64" t="s">
        <v>183</v>
      </c>
      <c r="BC64" t="s">
        <v>183</v>
      </c>
      <c r="BD64" t="s">
        <v>183</v>
      </c>
      <c r="BE64" t="s">
        <v>84</v>
      </c>
      <c r="BF64" t="s">
        <v>183</v>
      </c>
      <c r="BG64" t="s">
        <v>183</v>
      </c>
      <c r="BH64" t="s">
        <v>183</v>
      </c>
      <c r="BI64" t="s">
        <v>183</v>
      </c>
      <c r="BJ64" t="s">
        <v>183</v>
      </c>
      <c r="BK64" t="s">
        <v>183</v>
      </c>
      <c r="BL64" t="s">
        <v>183</v>
      </c>
      <c r="BM64" t="s">
        <v>183</v>
      </c>
      <c r="BN64" t="s">
        <v>183</v>
      </c>
      <c r="BO64" t="s">
        <v>183</v>
      </c>
      <c r="BP64" t="s">
        <v>183</v>
      </c>
      <c r="BQ64" t="s">
        <v>183</v>
      </c>
      <c r="BR64" t="s">
        <v>84</v>
      </c>
      <c r="BS64" t="s">
        <v>84</v>
      </c>
      <c r="BT64" t="s">
        <v>183</v>
      </c>
      <c r="BU64" t="s">
        <v>84</v>
      </c>
      <c r="BV64" t="s">
        <v>183</v>
      </c>
      <c r="BW64" t="s">
        <v>183</v>
      </c>
      <c r="BX64" t="s">
        <v>183</v>
      </c>
      <c r="BY64" t="s">
        <v>183</v>
      </c>
      <c r="BZ64" t="s">
        <v>84</v>
      </c>
      <c r="CA64" t="s">
        <v>84</v>
      </c>
      <c r="CB64" t="s">
        <v>183</v>
      </c>
      <c r="CC64" t="s">
        <v>183</v>
      </c>
      <c r="CD64" t="s">
        <v>84</v>
      </c>
      <c r="CE64" t="s">
        <v>183</v>
      </c>
      <c r="CF64" t="s">
        <v>183</v>
      </c>
      <c r="CG64" t="s">
        <v>183</v>
      </c>
      <c r="CH64" t="s">
        <v>183</v>
      </c>
      <c r="CI64" t="s">
        <v>183</v>
      </c>
      <c r="CJ64" t="s">
        <v>183</v>
      </c>
      <c r="CK64" t="s">
        <v>183</v>
      </c>
      <c r="CL64" t="s">
        <v>84</v>
      </c>
      <c r="CM64">
        <v>2</v>
      </c>
    </row>
    <row r="65" spans="1:91" x14ac:dyDescent="0.25">
      <c r="A65" t="s">
        <v>138</v>
      </c>
      <c r="B65" t="s">
        <v>143</v>
      </c>
      <c r="C65" t="s">
        <v>84</v>
      </c>
      <c r="D65" t="s">
        <v>183</v>
      </c>
      <c r="E65" t="s">
        <v>84</v>
      </c>
      <c r="F65" t="s">
        <v>84</v>
      </c>
      <c r="G65" t="s">
        <v>84</v>
      </c>
      <c r="H65" t="s">
        <v>84</v>
      </c>
      <c r="I65" t="s">
        <v>183</v>
      </c>
      <c r="J65" t="s">
        <v>183</v>
      </c>
      <c r="K65" t="s">
        <v>183</v>
      </c>
      <c r="L65" t="s">
        <v>84</v>
      </c>
      <c r="M65" t="s">
        <v>183</v>
      </c>
      <c r="N65" t="s">
        <v>183</v>
      </c>
      <c r="O65" t="s">
        <v>183</v>
      </c>
      <c r="P65" t="s">
        <v>183</v>
      </c>
      <c r="Q65" t="s">
        <v>183</v>
      </c>
      <c r="R65" t="s">
        <v>183</v>
      </c>
      <c r="S65" t="s">
        <v>183</v>
      </c>
      <c r="T65" t="s">
        <v>183</v>
      </c>
      <c r="U65" t="s">
        <v>183</v>
      </c>
      <c r="V65" t="s">
        <v>183</v>
      </c>
      <c r="W65" t="s">
        <v>84</v>
      </c>
      <c r="X65" t="s">
        <v>183</v>
      </c>
      <c r="Y65" t="s">
        <v>84</v>
      </c>
      <c r="Z65" t="s">
        <v>84</v>
      </c>
      <c r="AA65" t="s">
        <v>84</v>
      </c>
      <c r="AB65" t="s">
        <v>84</v>
      </c>
      <c r="AC65" t="s">
        <v>183</v>
      </c>
      <c r="AD65" t="s">
        <v>183</v>
      </c>
      <c r="AE65" t="s">
        <v>183</v>
      </c>
      <c r="AF65" t="s">
        <v>84</v>
      </c>
      <c r="AG65" t="s">
        <v>183</v>
      </c>
      <c r="AH65" t="s">
        <v>183</v>
      </c>
      <c r="AI65" t="s">
        <v>183</v>
      </c>
      <c r="AJ65" t="s">
        <v>183</v>
      </c>
      <c r="AK65" t="s">
        <v>183</v>
      </c>
      <c r="AL65" t="s">
        <v>183</v>
      </c>
      <c r="AM65" t="s">
        <v>183</v>
      </c>
      <c r="AN65" t="s">
        <v>183</v>
      </c>
      <c r="AO65" t="s">
        <v>183</v>
      </c>
      <c r="AP65" t="s">
        <v>183</v>
      </c>
      <c r="AQ65" t="s">
        <v>84</v>
      </c>
      <c r="AR65" t="s">
        <v>183</v>
      </c>
      <c r="AS65" t="s">
        <v>183</v>
      </c>
      <c r="AT65" t="s">
        <v>183</v>
      </c>
      <c r="AU65" t="s">
        <v>183</v>
      </c>
      <c r="AV65" t="s">
        <v>84</v>
      </c>
      <c r="AW65" t="s">
        <v>183</v>
      </c>
      <c r="AX65" t="s">
        <v>183</v>
      </c>
      <c r="AY65" t="s">
        <v>183</v>
      </c>
      <c r="AZ65" t="s">
        <v>183</v>
      </c>
      <c r="BA65" t="s">
        <v>183</v>
      </c>
      <c r="BB65" t="s">
        <v>183</v>
      </c>
      <c r="BC65" t="s">
        <v>183</v>
      </c>
      <c r="BD65" t="s">
        <v>183</v>
      </c>
      <c r="BE65" t="s">
        <v>84</v>
      </c>
      <c r="BF65" t="s">
        <v>183</v>
      </c>
      <c r="BG65" t="s">
        <v>183</v>
      </c>
      <c r="BH65" t="s">
        <v>183</v>
      </c>
      <c r="BI65" t="s">
        <v>183</v>
      </c>
      <c r="BJ65" t="s">
        <v>183</v>
      </c>
      <c r="BK65" t="s">
        <v>183</v>
      </c>
      <c r="BL65" t="s">
        <v>183</v>
      </c>
      <c r="BM65" t="s">
        <v>183</v>
      </c>
      <c r="BN65" t="s">
        <v>183</v>
      </c>
      <c r="BO65" t="s">
        <v>183</v>
      </c>
      <c r="BP65" t="s">
        <v>183</v>
      </c>
      <c r="BQ65" t="s">
        <v>183</v>
      </c>
      <c r="BR65" t="s">
        <v>84</v>
      </c>
      <c r="BS65" t="s">
        <v>84</v>
      </c>
      <c r="BT65" t="s">
        <v>183</v>
      </c>
      <c r="BU65" t="s">
        <v>84</v>
      </c>
      <c r="BV65" t="s">
        <v>183</v>
      </c>
      <c r="BW65" t="s">
        <v>183</v>
      </c>
      <c r="BX65" t="s">
        <v>183</v>
      </c>
      <c r="BY65" t="s">
        <v>183</v>
      </c>
      <c r="BZ65" t="s">
        <v>84</v>
      </c>
      <c r="CA65" t="s">
        <v>84</v>
      </c>
      <c r="CB65" t="s">
        <v>183</v>
      </c>
      <c r="CC65" t="s">
        <v>183</v>
      </c>
      <c r="CD65" t="s">
        <v>84</v>
      </c>
      <c r="CE65" t="s">
        <v>183</v>
      </c>
      <c r="CF65" t="s">
        <v>183</v>
      </c>
      <c r="CG65" t="s">
        <v>183</v>
      </c>
      <c r="CH65" t="s">
        <v>183</v>
      </c>
      <c r="CI65" t="s">
        <v>183</v>
      </c>
      <c r="CJ65" t="s">
        <v>183</v>
      </c>
      <c r="CK65" t="s">
        <v>183</v>
      </c>
      <c r="CL65" t="s">
        <v>84</v>
      </c>
      <c r="CM65">
        <v>1</v>
      </c>
    </row>
    <row r="66" spans="1:91" x14ac:dyDescent="0.25">
      <c r="A66" t="s">
        <v>138</v>
      </c>
      <c r="B66" t="s">
        <v>85</v>
      </c>
      <c r="C66" t="s">
        <v>84</v>
      </c>
      <c r="D66" t="s">
        <v>183</v>
      </c>
      <c r="E66" t="s">
        <v>84</v>
      </c>
      <c r="F66" t="s">
        <v>84</v>
      </c>
      <c r="G66" t="s">
        <v>84</v>
      </c>
      <c r="H66" t="s">
        <v>84</v>
      </c>
      <c r="I66" t="s">
        <v>183</v>
      </c>
      <c r="J66" t="s">
        <v>183</v>
      </c>
      <c r="K66" t="s">
        <v>183</v>
      </c>
      <c r="L66" t="s">
        <v>84</v>
      </c>
      <c r="M66" t="s">
        <v>183</v>
      </c>
      <c r="N66" t="s">
        <v>183</v>
      </c>
      <c r="O66" t="s">
        <v>183</v>
      </c>
      <c r="P66" t="s">
        <v>183</v>
      </c>
      <c r="Q66" t="s">
        <v>183</v>
      </c>
      <c r="R66" t="s">
        <v>183</v>
      </c>
      <c r="S66" t="s">
        <v>183</v>
      </c>
      <c r="T66" t="s">
        <v>183</v>
      </c>
      <c r="U66" t="s">
        <v>183</v>
      </c>
      <c r="V66" t="s">
        <v>183</v>
      </c>
      <c r="W66" t="s">
        <v>84</v>
      </c>
      <c r="X66" t="s">
        <v>183</v>
      </c>
      <c r="Y66" t="s">
        <v>84</v>
      </c>
      <c r="Z66" t="s">
        <v>84</v>
      </c>
      <c r="AA66" t="s">
        <v>84</v>
      </c>
      <c r="AB66" t="s">
        <v>84</v>
      </c>
      <c r="AC66" t="s">
        <v>183</v>
      </c>
      <c r="AD66" t="s">
        <v>183</v>
      </c>
      <c r="AE66" t="s">
        <v>183</v>
      </c>
      <c r="AF66" t="s">
        <v>84</v>
      </c>
      <c r="AG66" t="s">
        <v>183</v>
      </c>
      <c r="AH66" t="s">
        <v>183</v>
      </c>
      <c r="AI66" t="s">
        <v>183</v>
      </c>
      <c r="AJ66" t="s">
        <v>183</v>
      </c>
      <c r="AK66" t="s">
        <v>183</v>
      </c>
      <c r="AL66" t="s">
        <v>183</v>
      </c>
      <c r="AM66" t="s">
        <v>183</v>
      </c>
      <c r="AN66" t="s">
        <v>183</v>
      </c>
      <c r="AO66" t="s">
        <v>183</v>
      </c>
      <c r="AP66" t="s">
        <v>183</v>
      </c>
      <c r="AQ66" t="s">
        <v>84</v>
      </c>
      <c r="AR66" t="s">
        <v>183</v>
      </c>
      <c r="AS66" t="s">
        <v>183</v>
      </c>
      <c r="AT66" t="s">
        <v>183</v>
      </c>
      <c r="AU66" t="s">
        <v>183</v>
      </c>
      <c r="AV66" t="s">
        <v>84</v>
      </c>
      <c r="AW66" t="s">
        <v>183</v>
      </c>
      <c r="AX66" t="s">
        <v>183</v>
      </c>
      <c r="AY66" t="s">
        <v>183</v>
      </c>
      <c r="AZ66" t="s">
        <v>183</v>
      </c>
      <c r="BA66" t="s">
        <v>183</v>
      </c>
      <c r="BB66" t="s">
        <v>183</v>
      </c>
      <c r="BC66" t="s">
        <v>183</v>
      </c>
      <c r="BD66" t="s">
        <v>183</v>
      </c>
      <c r="BE66" t="s">
        <v>84</v>
      </c>
      <c r="BF66" t="s">
        <v>183</v>
      </c>
      <c r="BG66" t="s">
        <v>183</v>
      </c>
      <c r="BH66" t="s">
        <v>183</v>
      </c>
      <c r="BI66" t="s">
        <v>183</v>
      </c>
      <c r="BJ66" t="s">
        <v>183</v>
      </c>
      <c r="BK66" t="s">
        <v>183</v>
      </c>
      <c r="BL66" t="s">
        <v>183</v>
      </c>
      <c r="BM66" t="s">
        <v>183</v>
      </c>
      <c r="BN66" t="s">
        <v>183</v>
      </c>
      <c r="BO66" t="s">
        <v>183</v>
      </c>
      <c r="BP66" t="s">
        <v>183</v>
      </c>
      <c r="BQ66" t="s">
        <v>183</v>
      </c>
      <c r="BR66" t="s">
        <v>84</v>
      </c>
      <c r="BS66" t="s">
        <v>84</v>
      </c>
      <c r="BT66" t="s">
        <v>183</v>
      </c>
      <c r="BU66" t="s">
        <v>84</v>
      </c>
      <c r="BV66" t="s">
        <v>183</v>
      </c>
      <c r="BW66" t="s">
        <v>183</v>
      </c>
      <c r="BX66" t="s">
        <v>183</v>
      </c>
      <c r="BY66" t="s">
        <v>183</v>
      </c>
      <c r="BZ66" t="s">
        <v>84</v>
      </c>
      <c r="CA66" t="s">
        <v>84</v>
      </c>
      <c r="CB66" t="s">
        <v>183</v>
      </c>
      <c r="CC66" t="s">
        <v>183</v>
      </c>
      <c r="CD66" t="s">
        <v>84</v>
      </c>
      <c r="CE66" t="s">
        <v>183</v>
      </c>
      <c r="CF66" t="s">
        <v>183</v>
      </c>
      <c r="CG66" t="s">
        <v>183</v>
      </c>
      <c r="CH66" t="s">
        <v>183</v>
      </c>
      <c r="CI66" t="s">
        <v>183</v>
      </c>
      <c r="CJ66" t="s">
        <v>183</v>
      </c>
      <c r="CK66" t="s">
        <v>183</v>
      </c>
      <c r="CL66" t="s">
        <v>84</v>
      </c>
      <c r="CM66">
        <v>1</v>
      </c>
    </row>
    <row r="67" spans="1:91" x14ac:dyDescent="0.25">
      <c r="A67" t="s">
        <v>138</v>
      </c>
      <c r="B67" t="s">
        <v>144</v>
      </c>
      <c r="C67" t="s">
        <v>84</v>
      </c>
      <c r="D67" t="s">
        <v>183</v>
      </c>
      <c r="E67" t="s">
        <v>84</v>
      </c>
      <c r="F67" t="s">
        <v>84</v>
      </c>
      <c r="G67" t="s">
        <v>84</v>
      </c>
      <c r="H67" t="s">
        <v>84</v>
      </c>
      <c r="I67" t="s">
        <v>183</v>
      </c>
      <c r="J67" t="s">
        <v>183</v>
      </c>
      <c r="K67" t="s">
        <v>183</v>
      </c>
      <c r="L67" t="s">
        <v>84</v>
      </c>
      <c r="M67" t="s">
        <v>183</v>
      </c>
      <c r="N67" t="s">
        <v>183</v>
      </c>
      <c r="O67" t="s">
        <v>183</v>
      </c>
      <c r="P67" t="s">
        <v>183</v>
      </c>
      <c r="Q67" t="s">
        <v>183</v>
      </c>
      <c r="R67" t="s">
        <v>183</v>
      </c>
      <c r="S67" t="s">
        <v>183</v>
      </c>
      <c r="T67" t="s">
        <v>183</v>
      </c>
      <c r="U67" t="s">
        <v>183</v>
      </c>
      <c r="V67" t="s">
        <v>183</v>
      </c>
      <c r="W67" t="s">
        <v>84</v>
      </c>
      <c r="X67" t="s">
        <v>183</v>
      </c>
      <c r="Y67" t="s">
        <v>84</v>
      </c>
      <c r="Z67" t="s">
        <v>84</v>
      </c>
      <c r="AA67" t="s">
        <v>84</v>
      </c>
      <c r="AB67" t="s">
        <v>84</v>
      </c>
      <c r="AC67" t="s">
        <v>183</v>
      </c>
      <c r="AD67" t="s">
        <v>183</v>
      </c>
      <c r="AE67" t="s">
        <v>183</v>
      </c>
      <c r="AF67" t="s">
        <v>84</v>
      </c>
      <c r="AG67" t="s">
        <v>183</v>
      </c>
      <c r="AH67" t="s">
        <v>183</v>
      </c>
      <c r="AI67" t="s">
        <v>183</v>
      </c>
      <c r="AJ67" t="s">
        <v>183</v>
      </c>
      <c r="AK67" t="s">
        <v>183</v>
      </c>
      <c r="AL67" t="s">
        <v>183</v>
      </c>
      <c r="AM67" t="s">
        <v>183</v>
      </c>
      <c r="AN67" t="s">
        <v>183</v>
      </c>
      <c r="AO67" t="s">
        <v>183</v>
      </c>
      <c r="AP67" t="s">
        <v>183</v>
      </c>
      <c r="AQ67" t="s">
        <v>84</v>
      </c>
      <c r="AR67" t="s">
        <v>183</v>
      </c>
      <c r="AS67" t="s">
        <v>183</v>
      </c>
      <c r="AT67" t="s">
        <v>183</v>
      </c>
      <c r="AU67" t="s">
        <v>183</v>
      </c>
      <c r="AV67" t="s">
        <v>84</v>
      </c>
      <c r="AW67" t="s">
        <v>183</v>
      </c>
      <c r="AX67" t="s">
        <v>183</v>
      </c>
      <c r="AY67" t="s">
        <v>183</v>
      </c>
      <c r="AZ67" t="s">
        <v>183</v>
      </c>
      <c r="BA67" t="s">
        <v>183</v>
      </c>
      <c r="BB67" t="s">
        <v>183</v>
      </c>
      <c r="BC67" t="s">
        <v>183</v>
      </c>
      <c r="BD67" t="s">
        <v>183</v>
      </c>
      <c r="BE67" t="s">
        <v>84</v>
      </c>
      <c r="BF67" t="s">
        <v>183</v>
      </c>
      <c r="BG67" t="s">
        <v>183</v>
      </c>
      <c r="BH67" t="s">
        <v>183</v>
      </c>
      <c r="BI67" t="s">
        <v>183</v>
      </c>
      <c r="BJ67" t="s">
        <v>183</v>
      </c>
      <c r="BK67" t="s">
        <v>183</v>
      </c>
      <c r="BL67" t="s">
        <v>183</v>
      </c>
      <c r="BM67" t="s">
        <v>183</v>
      </c>
      <c r="BN67" t="s">
        <v>183</v>
      </c>
      <c r="BO67" t="s">
        <v>183</v>
      </c>
      <c r="BP67" t="s">
        <v>183</v>
      </c>
      <c r="BQ67" t="s">
        <v>183</v>
      </c>
      <c r="BR67" t="s">
        <v>84</v>
      </c>
      <c r="BS67" t="s">
        <v>84</v>
      </c>
      <c r="BT67" t="s">
        <v>183</v>
      </c>
      <c r="BU67" t="s">
        <v>84</v>
      </c>
      <c r="BV67" t="s">
        <v>183</v>
      </c>
      <c r="BW67" t="s">
        <v>183</v>
      </c>
      <c r="BX67" t="s">
        <v>183</v>
      </c>
      <c r="BY67" t="s">
        <v>183</v>
      </c>
      <c r="BZ67" t="s">
        <v>84</v>
      </c>
      <c r="CA67" t="s">
        <v>84</v>
      </c>
      <c r="CB67" t="s">
        <v>183</v>
      </c>
      <c r="CC67" t="s">
        <v>183</v>
      </c>
      <c r="CD67" t="s">
        <v>84</v>
      </c>
      <c r="CE67" t="s">
        <v>183</v>
      </c>
      <c r="CF67" t="s">
        <v>183</v>
      </c>
      <c r="CG67" t="s">
        <v>183</v>
      </c>
      <c r="CH67" t="s">
        <v>183</v>
      </c>
      <c r="CI67" t="s">
        <v>183</v>
      </c>
      <c r="CJ67" t="s">
        <v>183</v>
      </c>
      <c r="CK67" t="s">
        <v>183</v>
      </c>
      <c r="CL67" t="s">
        <v>84</v>
      </c>
      <c r="CM67">
        <v>1</v>
      </c>
    </row>
    <row r="68" spans="1:91" x14ac:dyDescent="0.25">
      <c r="A68" t="s">
        <v>138</v>
      </c>
      <c r="B68" t="s">
        <v>145</v>
      </c>
      <c r="C68" t="s">
        <v>84</v>
      </c>
      <c r="D68" t="s">
        <v>183</v>
      </c>
      <c r="E68" t="s">
        <v>84</v>
      </c>
      <c r="F68" t="s">
        <v>84</v>
      </c>
      <c r="G68" t="s">
        <v>84</v>
      </c>
      <c r="H68" t="s">
        <v>84</v>
      </c>
      <c r="I68" t="s">
        <v>183</v>
      </c>
      <c r="J68" t="s">
        <v>183</v>
      </c>
      <c r="K68" t="s">
        <v>183</v>
      </c>
      <c r="L68" t="s">
        <v>84</v>
      </c>
      <c r="M68" t="s">
        <v>183</v>
      </c>
      <c r="N68" t="s">
        <v>183</v>
      </c>
      <c r="O68" t="s">
        <v>183</v>
      </c>
      <c r="P68" t="s">
        <v>183</v>
      </c>
      <c r="Q68" t="s">
        <v>183</v>
      </c>
      <c r="R68" t="s">
        <v>183</v>
      </c>
      <c r="S68" t="s">
        <v>183</v>
      </c>
      <c r="T68" t="s">
        <v>183</v>
      </c>
      <c r="U68" t="s">
        <v>183</v>
      </c>
      <c r="V68" t="s">
        <v>183</v>
      </c>
      <c r="W68" t="s">
        <v>84</v>
      </c>
      <c r="X68" t="s">
        <v>183</v>
      </c>
      <c r="Y68" t="s">
        <v>84</v>
      </c>
      <c r="Z68" t="s">
        <v>84</v>
      </c>
      <c r="AA68" t="s">
        <v>84</v>
      </c>
      <c r="AB68" t="s">
        <v>84</v>
      </c>
      <c r="AC68" t="s">
        <v>183</v>
      </c>
      <c r="AD68" t="s">
        <v>183</v>
      </c>
      <c r="AE68" t="s">
        <v>183</v>
      </c>
      <c r="AF68" t="s">
        <v>84</v>
      </c>
      <c r="AG68" t="s">
        <v>183</v>
      </c>
      <c r="AH68" t="s">
        <v>183</v>
      </c>
      <c r="AI68" t="s">
        <v>183</v>
      </c>
      <c r="AJ68" t="s">
        <v>183</v>
      </c>
      <c r="AK68" t="s">
        <v>183</v>
      </c>
      <c r="AL68" t="s">
        <v>183</v>
      </c>
      <c r="AM68" t="s">
        <v>183</v>
      </c>
      <c r="AN68" t="s">
        <v>183</v>
      </c>
      <c r="AO68" t="s">
        <v>183</v>
      </c>
      <c r="AP68" t="s">
        <v>183</v>
      </c>
      <c r="AQ68" t="s">
        <v>84</v>
      </c>
      <c r="AR68" t="s">
        <v>183</v>
      </c>
      <c r="AS68" t="s">
        <v>183</v>
      </c>
      <c r="AT68" t="s">
        <v>183</v>
      </c>
      <c r="AU68" t="s">
        <v>183</v>
      </c>
      <c r="AV68" t="s">
        <v>84</v>
      </c>
      <c r="AW68" t="s">
        <v>183</v>
      </c>
      <c r="AX68" t="s">
        <v>183</v>
      </c>
      <c r="AY68" t="s">
        <v>183</v>
      </c>
      <c r="AZ68" t="s">
        <v>183</v>
      </c>
      <c r="BA68" t="s">
        <v>183</v>
      </c>
      <c r="BB68" t="s">
        <v>183</v>
      </c>
      <c r="BC68" t="s">
        <v>183</v>
      </c>
      <c r="BD68" t="s">
        <v>183</v>
      </c>
      <c r="BE68" t="s">
        <v>84</v>
      </c>
      <c r="BF68" t="s">
        <v>183</v>
      </c>
      <c r="BG68" t="s">
        <v>183</v>
      </c>
      <c r="BH68" t="s">
        <v>183</v>
      </c>
      <c r="BI68" t="s">
        <v>183</v>
      </c>
      <c r="BJ68" t="s">
        <v>183</v>
      </c>
      <c r="BK68" t="s">
        <v>183</v>
      </c>
      <c r="BL68" t="s">
        <v>183</v>
      </c>
      <c r="BM68" t="s">
        <v>183</v>
      </c>
      <c r="BN68" t="s">
        <v>183</v>
      </c>
      <c r="BO68" t="s">
        <v>183</v>
      </c>
      <c r="BP68" t="s">
        <v>183</v>
      </c>
      <c r="BQ68" t="s">
        <v>183</v>
      </c>
      <c r="BR68" t="s">
        <v>84</v>
      </c>
      <c r="BS68" t="s">
        <v>84</v>
      </c>
      <c r="BT68" t="s">
        <v>183</v>
      </c>
      <c r="BU68" t="s">
        <v>84</v>
      </c>
      <c r="BV68" t="s">
        <v>183</v>
      </c>
      <c r="BW68" t="s">
        <v>183</v>
      </c>
      <c r="BX68" t="s">
        <v>183</v>
      </c>
      <c r="BY68" t="s">
        <v>183</v>
      </c>
      <c r="BZ68" t="s">
        <v>84</v>
      </c>
      <c r="CA68" t="s">
        <v>84</v>
      </c>
      <c r="CB68" t="s">
        <v>183</v>
      </c>
      <c r="CC68" t="s">
        <v>183</v>
      </c>
      <c r="CD68" t="s">
        <v>84</v>
      </c>
      <c r="CE68" t="s">
        <v>183</v>
      </c>
      <c r="CF68" t="s">
        <v>183</v>
      </c>
      <c r="CG68" t="s">
        <v>183</v>
      </c>
      <c r="CH68" t="s">
        <v>183</v>
      </c>
      <c r="CI68" t="s">
        <v>183</v>
      </c>
      <c r="CJ68" t="s">
        <v>183</v>
      </c>
      <c r="CK68" t="s">
        <v>183</v>
      </c>
      <c r="CL68" t="s">
        <v>84</v>
      </c>
      <c r="CM68">
        <v>2</v>
      </c>
    </row>
    <row r="69" spans="1:91" x14ac:dyDescent="0.25">
      <c r="A69" t="s">
        <v>138</v>
      </c>
      <c r="B69" t="s">
        <v>146</v>
      </c>
      <c r="C69" t="s">
        <v>84</v>
      </c>
      <c r="D69" t="s">
        <v>183</v>
      </c>
      <c r="E69" t="s">
        <v>84</v>
      </c>
      <c r="F69" t="s">
        <v>84</v>
      </c>
      <c r="G69" t="s">
        <v>84</v>
      </c>
      <c r="H69" t="s">
        <v>84</v>
      </c>
      <c r="I69" t="s">
        <v>183</v>
      </c>
      <c r="J69" t="s">
        <v>183</v>
      </c>
      <c r="K69" t="s">
        <v>183</v>
      </c>
      <c r="L69" t="s">
        <v>84</v>
      </c>
      <c r="M69" t="s">
        <v>183</v>
      </c>
      <c r="N69" t="s">
        <v>183</v>
      </c>
      <c r="O69" t="s">
        <v>183</v>
      </c>
      <c r="P69" t="s">
        <v>183</v>
      </c>
      <c r="Q69" t="s">
        <v>183</v>
      </c>
      <c r="R69" t="s">
        <v>183</v>
      </c>
      <c r="S69" t="s">
        <v>183</v>
      </c>
      <c r="T69" t="s">
        <v>183</v>
      </c>
      <c r="U69" t="s">
        <v>183</v>
      </c>
      <c r="V69" t="s">
        <v>183</v>
      </c>
      <c r="W69" t="s">
        <v>84</v>
      </c>
      <c r="X69" t="s">
        <v>183</v>
      </c>
      <c r="Y69" t="s">
        <v>84</v>
      </c>
      <c r="Z69" t="s">
        <v>84</v>
      </c>
      <c r="AA69" t="s">
        <v>84</v>
      </c>
      <c r="AB69" t="s">
        <v>84</v>
      </c>
      <c r="AC69" t="s">
        <v>183</v>
      </c>
      <c r="AD69" t="s">
        <v>183</v>
      </c>
      <c r="AE69" t="s">
        <v>183</v>
      </c>
      <c r="AF69" t="s">
        <v>84</v>
      </c>
      <c r="AG69" t="s">
        <v>183</v>
      </c>
      <c r="AH69" t="s">
        <v>183</v>
      </c>
      <c r="AI69" t="s">
        <v>183</v>
      </c>
      <c r="AJ69" t="s">
        <v>183</v>
      </c>
      <c r="AK69" t="s">
        <v>183</v>
      </c>
      <c r="AL69" t="s">
        <v>183</v>
      </c>
      <c r="AM69" t="s">
        <v>183</v>
      </c>
      <c r="AN69" t="s">
        <v>183</v>
      </c>
      <c r="AO69" t="s">
        <v>183</v>
      </c>
      <c r="AP69" t="s">
        <v>183</v>
      </c>
      <c r="AQ69" t="s">
        <v>84</v>
      </c>
      <c r="AR69" t="s">
        <v>183</v>
      </c>
      <c r="AS69" t="s">
        <v>183</v>
      </c>
      <c r="AT69" t="s">
        <v>183</v>
      </c>
      <c r="AU69" t="s">
        <v>183</v>
      </c>
      <c r="AV69" t="s">
        <v>84</v>
      </c>
      <c r="AW69" t="s">
        <v>183</v>
      </c>
      <c r="AX69" t="s">
        <v>183</v>
      </c>
      <c r="AY69" t="s">
        <v>183</v>
      </c>
      <c r="AZ69" t="s">
        <v>183</v>
      </c>
      <c r="BA69" t="s">
        <v>183</v>
      </c>
      <c r="BB69" t="s">
        <v>183</v>
      </c>
      <c r="BC69" t="s">
        <v>183</v>
      </c>
      <c r="BD69" t="s">
        <v>183</v>
      </c>
      <c r="BE69" t="s">
        <v>84</v>
      </c>
      <c r="BF69" t="s">
        <v>183</v>
      </c>
      <c r="BG69" t="s">
        <v>183</v>
      </c>
      <c r="BH69" t="s">
        <v>183</v>
      </c>
      <c r="BI69" t="s">
        <v>183</v>
      </c>
      <c r="BJ69" t="s">
        <v>183</v>
      </c>
      <c r="BK69" t="s">
        <v>183</v>
      </c>
      <c r="BL69" t="s">
        <v>183</v>
      </c>
      <c r="BM69" t="s">
        <v>183</v>
      </c>
      <c r="BN69" t="s">
        <v>183</v>
      </c>
      <c r="BO69" t="s">
        <v>183</v>
      </c>
      <c r="BP69" t="s">
        <v>183</v>
      </c>
      <c r="BQ69" t="s">
        <v>183</v>
      </c>
      <c r="BR69" t="s">
        <v>84</v>
      </c>
      <c r="BS69" t="s">
        <v>84</v>
      </c>
      <c r="BT69" t="s">
        <v>183</v>
      </c>
      <c r="BU69" t="s">
        <v>84</v>
      </c>
      <c r="BV69" t="s">
        <v>183</v>
      </c>
      <c r="BW69" t="s">
        <v>183</v>
      </c>
      <c r="BX69" t="s">
        <v>183</v>
      </c>
      <c r="BY69" t="s">
        <v>183</v>
      </c>
      <c r="BZ69" t="s">
        <v>84</v>
      </c>
      <c r="CA69" t="s">
        <v>84</v>
      </c>
      <c r="CB69" t="s">
        <v>183</v>
      </c>
      <c r="CC69" t="s">
        <v>183</v>
      </c>
      <c r="CD69" t="s">
        <v>84</v>
      </c>
      <c r="CE69" t="s">
        <v>183</v>
      </c>
      <c r="CF69" t="s">
        <v>183</v>
      </c>
      <c r="CG69" t="s">
        <v>183</v>
      </c>
      <c r="CH69" t="s">
        <v>183</v>
      </c>
      <c r="CI69" t="s">
        <v>183</v>
      </c>
      <c r="CJ69" t="s">
        <v>183</v>
      </c>
      <c r="CK69" t="s">
        <v>183</v>
      </c>
      <c r="CL69" t="s">
        <v>84</v>
      </c>
      <c r="CM69">
        <v>1</v>
      </c>
    </row>
    <row r="70" spans="1:91" x14ac:dyDescent="0.25">
      <c r="A70" t="s">
        <v>138</v>
      </c>
      <c r="B70" t="s">
        <v>147</v>
      </c>
      <c r="C70" t="s">
        <v>84</v>
      </c>
      <c r="D70" t="s">
        <v>183</v>
      </c>
      <c r="E70" t="s">
        <v>84</v>
      </c>
      <c r="F70" t="s">
        <v>84</v>
      </c>
      <c r="G70" t="s">
        <v>84</v>
      </c>
      <c r="H70" t="s">
        <v>84</v>
      </c>
      <c r="I70" t="s">
        <v>183</v>
      </c>
      <c r="J70" t="s">
        <v>183</v>
      </c>
      <c r="K70" t="s">
        <v>183</v>
      </c>
      <c r="L70" t="s">
        <v>84</v>
      </c>
      <c r="M70" t="s">
        <v>183</v>
      </c>
      <c r="N70" t="s">
        <v>183</v>
      </c>
      <c r="O70" t="s">
        <v>183</v>
      </c>
      <c r="P70" t="s">
        <v>183</v>
      </c>
      <c r="Q70" t="s">
        <v>183</v>
      </c>
      <c r="R70" t="s">
        <v>183</v>
      </c>
      <c r="S70" t="s">
        <v>183</v>
      </c>
      <c r="T70" t="s">
        <v>183</v>
      </c>
      <c r="U70" t="s">
        <v>183</v>
      </c>
      <c r="V70" t="s">
        <v>183</v>
      </c>
      <c r="W70" t="s">
        <v>84</v>
      </c>
      <c r="X70" t="s">
        <v>183</v>
      </c>
      <c r="Y70" t="s">
        <v>84</v>
      </c>
      <c r="Z70" t="s">
        <v>84</v>
      </c>
      <c r="AA70" t="s">
        <v>84</v>
      </c>
      <c r="AB70" t="s">
        <v>84</v>
      </c>
      <c r="AC70" t="s">
        <v>183</v>
      </c>
      <c r="AD70" t="s">
        <v>183</v>
      </c>
      <c r="AE70" t="s">
        <v>183</v>
      </c>
      <c r="AF70" t="s">
        <v>84</v>
      </c>
      <c r="AG70" t="s">
        <v>183</v>
      </c>
      <c r="AH70" t="s">
        <v>183</v>
      </c>
      <c r="AI70" t="s">
        <v>183</v>
      </c>
      <c r="AJ70" t="s">
        <v>183</v>
      </c>
      <c r="AK70" t="s">
        <v>183</v>
      </c>
      <c r="AL70" t="s">
        <v>183</v>
      </c>
      <c r="AM70" t="s">
        <v>183</v>
      </c>
      <c r="AN70" t="s">
        <v>183</v>
      </c>
      <c r="AO70" t="s">
        <v>183</v>
      </c>
      <c r="AP70" t="s">
        <v>183</v>
      </c>
      <c r="AQ70" t="s">
        <v>84</v>
      </c>
      <c r="AR70" t="s">
        <v>183</v>
      </c>
      <c r="AS70" t="s">
        <v>183</v>
      </c>
      <c r="AT70" t="s">
        <v>183</v>
      </c>
      <c r="AU70" t="s">
        <v>183</v>
      </c>
      <c r="AV70" t="s">
        <v>84</v>
      </c>
      <c r="AW70" t="s">
        <v>183</v>
      </c>
      <c r="AX70" t="s">
        <v>183</v>
      </c>
      <c r="AY70" t="s">
        <v>183</v>
      </c>
      <c r="AZ70" t="s">
        <v>183</v>
      </c>
      <c r="BA70" t="s">
        <v>183</v>
      </c>
      <c r="BB70" t="s">
        <v>183</v>
      </c>
      <c r="BC70" t="s">
        <v>183</v>
      </c>
      <c r="BD70" t="s">
        <v>183</v>
      </c>
      <c r="BE70" t="s">
        <v>84</v>
      </c>
      <c r="BF70" t="s">
        <v>183</v>
      </c>
      <c r="BG70" t="s">
        <v>183</v>
      </c>
      <c r="BH70" t="s">
        <v>183</v>
      </c>
      <c r="BI70" t="s">
        <v>183</v>
      </c>
      <c r="BJ70" t="s">
        <v>183</v>
      </c>
      <c r="BK70" t="s">
        <v>183</v>
      </c>
      <c r="BL70" t="s">
        <v>183</v>
      </c>
      <c r="BM70" t="s">
        <v>183</v>
      </c>
      <c r="BN70" t="s">
        <v>183</v>
      </c>
      <c r="BO70" t="s">
        <v>183</v>
      </c>
      <c r="BP70" t="s">
        <v>183</v>
      </c>
      <c r="BQ70" t="s">
        <v>183</v>
      </c>
      <c r="BR70" t="s">
        <v>84</v>
      </c>
      <c r="BS70" t="s">
        <v>84</v>
      </c>
      <c r="BT70" t="s">
        <v>183</v>
      </c>
      <c r="BU70" t="s">
        <v>84</v>
      </c>
      <c r="BV70" t="s">
        <v>183</v>
      </c>
      <c r="BW70" t="s">
        <v>183</v>
      </c>
      <c r="BX70" t="s">
        <v>183</v>
      </c>
      <c r="BY70" t="s">
        <v>183</v>
      </c>
      <c r="BZ70" t="s">
        <v>84</v>
      </c>
      <c r="CA70" t="s">
        <v>84</v>
      </c>
      <c r="CB70" t="s">
        <v>183</v>
      </c>
      <c r="CC70" t="s">
        <v>183</v>
      </c>
      <c r="CD70" t="s">
        <v>84</v>
      </c>
      <c r="CE70" t="s">
        <v>183</v>
      </c>
      <c r="CF70" t="s">
        <v>183</v>
      </c>
      <c r="CG70" t="s">
        <v>183</v>
      </c>
      <c r="CH70" t="s">
        <v>183</v>
      </c>
      <c r="CI70" t="s">
        <v>183</v>
      </c>
      <c r="CJ70" t="s">
        <v>183</v>
      </c>
      <c r="CK70" t="s">
        <v>183</v>
      </c>
      <c r="CL70" t="s">
        <v>84</v>
      </c>
      <c r="CM70">
        <v>1</v>
      </c>
    </row>
    <row r="71" spans="1:91" x14ac:dyDescent="0.25">
      <c r="A71" t="s">
        <v>148</v>
      </c>
      <c r="B71" t="s">
        <v>149</v>
      </c>
      <c r="C71" t="s">
        <v>84</v>
      </c>
      <c r="D71" t="s">
        <v>183</v>
      </c>
      <c r="E71" t="s">
        <v>84</v>
      </c>
      <c r="F71" t="s">
        <v>84</v>
      </c>
      <c r="G71" t="s">
        <v>84</v>
      </c>
      <c r="H71" t="s">
        <v>84</v>
      </c>
      <c r="I71" t="s">
        <v>183</v>
      </c>
      <c r="J71" t="s">
        <v>183</v>
      </c>
      <c r="K71" t="s">
        <v>183</v>
      </c>
      <c r="L71" t="s">
        <v>84</v>
      </c>
      <c r="M71" t="s">
        <v>183</v>
      </c>
      <c r="N71" t="s">
        <v>183</v>
      </c>
      <c r="O71" t="s">
        <v>183</v>
      </c>
      <c r="P71" t="s">
        <v>183</v>
      </c>
      <c r="Q71" t="s">
        <v>183</v>
      </c>
      <c r="R71" t="s">
        <v>183</v>
      </c>
      <c r="S71" t="s">
        <v>183</v>
      </c>
      <c r="T71" t="s">
        <v>183</v>
      </c>
      <c r="U71" t="s">
        <v>183</v>
      </c>
      <c r="V71" t="s">
        <v>183</v>
      </c>
      <c r="W71" t="s">
        <v>84</v>
      </c>
      <c r="X71" t="s">
        <v>183</v>
      </c>
      <c r="Y71" t="s">
        <v>84</v>
      </c>
      <c r="Z71" t="s">
        <v>84</v>
      </c>
      <c r="AA71" t="s">
        <v>84</v>
      </c>
      <c r="AB71" t="s">
        <v>84</v>
      </c>
      <c r="AC71" t="s">
        <v>183</v>
      </c>
      <c r="AD71" t="s">
        <v>183</v>
      </c>
      <c r="AE71" t="s">
        <v>183</v>
      </c>
      <c r="AF71" t="s">
        <v>84</v>
      </c>
      <c r="AG71" t="s">
        <v>183</v>
      </c>
      <c r="AH71" t="s">
        <v>183</v>
      </c>
      <c r="AI71" t="s">
        <v>183</v>
      </c>
      <c r="AJ71" t="s">
        <v>183</v>
      </c>
      <c r="AK71" t="s">
        <v>183</v>
      </c>
      <c r="AL71" t="s">
        <v>183</v>
      </c>
      <c r="AM71" t="s">
        <v>183</v>
      </c>
      <c r="AN71" t="s">
        <v>183</v>
      </c>
      <c r="AO71" t="s">
        <v>183</v>
      </c>
      <c r="AP71" t="s">
        <v>183</v>
      </c>
      <c r="AQ71" t="s">
        <v>84</v>
      </c>
      <c r="AR71" t="s">
        <v>183</v>
      </c>
      <c r="AS71" t="s">
        <v>183</v>
      </c>
      <c r="AT71" t="s">
        <v>183</v>
      </c>
      <c r="AU71" t="s">
        <v>183</v>
      </c>
      <c r="AV71" t="s">
        <v>84</v>
      </c>
      <c r="AW71" t="s">
        <v>183</v>
      </c>
      <c r="AX71" t="s">
        <v>183</v>
      </c>
      <c r="AY71" t="s">
        <v>183</v>
      </c>
      <c r="AZ71" t="s">
        <v>183</v>
      </c>
      <c r="BA71" t="s">
        <v>183</v>
      </c>
      <c r="BB71" t="s">
        <v>183</v>
      </c>
      <c r="BC71" t="s">
        <v>183</v>
      </c>
      <c r="BD71" t="s">
        <v>183</v>
      </c>
      <c r="BE71" t="s">
        <v>84</v>
      </c>
      <c r="BF71" t="s">
        <v>183</v>
      </c>
      <c r="BG71" t="s">
        <v>183</v>
      </c>
      <c r="BH71" t="s">
        <v>183</v>
      </c>
      <c r="BI71" t="s">
        <v>183</v>
      </c>
      <c r="BJ71" t="s">
        <v>183</v>
      </c>
      <c r="BK71" t="s">
        <v>183</v>
      </c>
      <c r="BL71" t="s">
        <v>183</v>
      </c>
      <c r="BM71" t="s">
        <v>183</v>
      </c>
      <c r="BN71" t="s">
        <v>183</v>
      </c>
      <c r="BO71" t="s">
        <v>183</v>
      </c>
      <c r="BP71" t="s">
        <v>183</v>
      </c>
      <c r="BQ71" t="s">
        <v>183</v>
      </c>
      <c r="BR71" t="s">
        <v>84</v>
      </c>
      <c r="BS71" t="s">
        <v>84</v>
      </c>
      <c r="BT71" t="s">
        <v>183</v>
      </c>
      <c r="BU71" t="s">
        <v>84</v>
      </c>
      <c r="BV71" t="s">
        <v>183</v>
      </c>
      <c r="BW71" t="s">
        <v>183</v>
      </c>
      <c r="BX71" t="s">
        <v>183</v>
      </c>
      <c r="BY71" t="s">
        <v>183</v>
      </c>
      <c r="BZ71" t="s">
        <v>84</v>
      </c>
      <c r="CA71" t="s">
        <v>84</v>
      </c>
      <c r="CB71" t="s">
        <v>183</v>
      </c>
      <c r="CC71" t="s">
        <v>183</v>
      </c>
      <c r="CD71" t="s">
        <v>84</v>
      </c>
      <c r="CE71" t="s">
        <v>183</v>
      </c>
      <c r="CF71" t="s">
        <v>183</v>
      </c>
      <c r="CG71" t="s">
        <v>183</v>
      </c>
      <c r="CH71" t="s">
        <v>183</v>
      </c>
      <c r="CI71" t="s">
        <v>183</v>
      </c>
      <c r="CJ71" t="s">
        <v>183</v>
      </c>
      <c r="CK71" t="s">
        <v>183</v>
      </c>
      <c r="CL71" t="s">
        <v>84</v>
      </c>
      <c r="CM71">
        <v>1</v>
      </c>
    </row>
    <row r="72" spans="1:91" x14ac:dyDescent="0.25">
      <c r="A72" t="s">
        <v>148</v>
      </c>
      <c r="B72" t="s">
        <v>150</v>
      </c>
      <c r="C72" t="s">
        <v>84</v>
      </c>
      <c r="D72" t="s">
        <v>183</v>
      </c>
      <c r="E72" t="s">
        <v>84</v>
      </c>
      <c r="F72" t="s">
        <v>84</v>
      </c>
      <c r="G72" t="s">
        <v>84</v>
      </c>
      <c r="H72" t="s">
        <v>84</v>
      </c>
      <c r="I72" t="s">
        <v>183</v>
      </c>
      <c r="J72" t="s">
        <v>183</v>
      </c>
      <c r="K72" t="s">
        <v>183</v>
      </c>
      <c r="L72" t="s">
        <v>84</v>
      </c>
      <c r="M72" t="s">
        <v>183</v>
      </c>
      <c r="N72" t="s">
        <v>183</v>
      </c>
      <c r="O72" t="s">
        <v>183</v>
      </c>
      <c r="P72" t="s">
        <v>183</v>
      </c>
      <c r="Q72" t="s">
        <v>183</v>
      </c>
      <c r="R72" t="s">
        <v>183</v>
      </c>
      <c r="S72" t="s">
        <v>183</v>
      </c>
      <c r="T72" t="s">
        <v>183</v>
      </c>
      <c r="U72" t="s">
        <v>183</v>
      </c>
      <c r="V72" t="s">
        <v>183</v>
      </c>
      <c r="W72" t="s">
        <v>84</v>
      </c>
      <c r="X72" t="s">
        <v>183</v>
      </c>
      <c r="Y72" t="s">
        <v>84</v>
      </c>
      <c r="Z72" t="s">
        <v>84</v>
      </c>
      <c r="AA72" t="s">
        <v>84</v>
      </c>
      <c r="AB72" t="s">
        <v>84</v>
      </c>
      <c r="AC72" t="s">
        <v>183</v>
      </c>
      <c r="AD72" t="s">
        <v>183</v>
      </c>
      <c r="AE72" t="s">
        <v>183</v>
      </c>
      <c r="AF72" t="s">
        <v>84</v>
      </c>
      <c r="AG72" t="s">
        <v>183</v>
      </c>
      <c r="AH72" t="s">
        <v>183</v>
      </c>
      <c r="AI72" t="s">
        <v>183</v>
      </c>
      <c r="AJ72" t="s">
        <v>183</v>
      </c>
      <c r="AK72" t="s">
        <v>183</v>
      </c>
      <c r="AL72" t="s">
        <v>183</v>
      </c>
      <c r="AM72" t="s">
        <v>183</v>
      </c>
      <c r="AN72" t="s">
        <v>183</v>
      </c>
      <c r="AO72" t="s">
        <v>183</v>
      </c>
      <c r="AP72" t="s">
        <v>183</v>
      </c>
      <c r="AQ72" t="s">
        <v>84</v>
      </c>
      <c r="AR72" t="s">
        <v>183</v>
      </c>
      <c r="AS72" t="s">
        <v>183</v>
      </c>
      <c r="AT72" t="s">
        <v>183</v>
      </c>
      <c r="AU72" t="s">
        <v>183</v>
      </c>
      <c r="AV72" t="s">
        <v>84</v>
      </c>
      <c r="AW72" t="s">
        <v>183</v>
      </c>
      <c r="AX72" t="s">
        <v>183</v>
      </c>
      <c r="AY72" t="s">
        <v>183</v>
      </c>
      <c r="AZ72" t="s">
        <v>183</v>
      </c>
      <c r="BA72" t="s">
        <v>183</v>
      </c>
      <c r="BB72" t="s">
        <v>183</v>
      </c>
      <c r="BC72" t="s">
        <v>183</v>
      </c>
      <c r="BD72" t="s">
        <v>183</v>
      </c>
      <c r="BE72" t="s">
        <v>84</v>
      </c>
      <c r="BF72" t="s">
        <v>183</v>
      </c>
      <c r="BG72" t="s">
        <v>183</v>
      </c>
      <c r="BH72" t="s">
        <v>183</v>
      </c>
      <c r="BI72" t="s">
        <v>183</v>
      </c>
      <c r="BJ72" t="s">
        <v>183</v>
      </c>
      <c r="BK72" t="s">
        <v>183</v>
      </c>
      <c r="BL72" t="s">
        <v>183</v>
      </c>
      <c r="BM72" t="s">
        <v>183</v>
      </c>
      <c r="BN72" t="s">
        <v>183</v>
      </c>
      <c r="BO72" t="s">
        <v>183</v>
      </c>
      <c r="BP72" t="s">
        <v>183</v>
      </c>
      <c r="BQ72" t="s">
        <v>183</v>
      </c>
      <c r="BR72" t="s">
        <v>84</v>
      </c>
      <c r="BS72" t="s">
        <v>84</v>
      </c>
      <c r="BT72" t="s">
        <v>183</v>
      </c>
      <c r="BU72" t="s">
        <v>84</v>
      </c>
      <c r="BV72" t="s">
        <v>183</v>
      </c>
      <c r="BW72" t="s">
        <v>183</v>
      </c>
      <c r="BX72" t="s">
        <v>183</v>
      </c>
      <c r="BY72" t="s">
        <v>183</v>
      </c>
      <c r="BZ72" t="s">
        <v>84</v>
      </c>
      <c r="CA72" t="s">
        <v>84</v>
      </c>
      <c r="CB72" t="s">
        <v>183</v>
      </c>
      <c r="CC72" t="s">
        <v>183</v>
      </c>
      <c r="CD72" t="s">
        <v>84</v>
      </c>
      <c r="CE72" t="s">
        <v>183</v>
      </c>
      <c r="CF72" t="s">
        <v>183</v>
      </c>
      <c r="CG72" t="s">
        <v>183</v>
      </c>
      <c r="CH72" t="s">
        <v>183</v>
      </c>
      <c r="CI72" t="s">
        <v>183</v>
      </c>
      <c r="CJ72" t="s">
        <v>183</v>
      </c>
      <c r="CK72" t="s">
        <v>183</v>
      </c>
      <c r="CL72" t="s">
        <v>84</v>
      </c>
      <c r="CM72">
        <v>1</v>
      </c>
    </row>
    <row r="73" spans="1:91" x14ac:dyDescent="0.25">
      <c r="A73" t="s">
        <v>148</v>
      </c>
      <c r="B73" t="s">
        <v>151</v>
      </c>
      <c r="C73" t="s">
        <v>84</v>
      </c>
      <c r="D73" t="s">
        <v>183</v>
      </c>
      <c r="E73" t="s">
        <v>84</v>
      </c>
      <c r="F73" t="s">
        <v>84</v>
      </c>
      <c r="G73" t="s">
        <v>84</v>
      </c>
      <c r="H73" t="s">
        <v>84</v>
      </c>
      <c r="I73" t="s">
        <v>183</v>
      </c>
      <c r="J73" t="s">
        <v>183</v>
      </c>
      <c r="K73" t="s">
        <v>183</v>
      </c>
      <c r="L73" t="s">
        <v>84</v>
      </c>
      <c r="M73" t="s">
        <v>183</v>
      </c>
      <c r="N73" t="s">
        <v>183</v>
      </c>
      <c r="O73" t="s">
        <v>183</v>
      </c>
      <c r="P73" t="s">
        <v>183</v>
      </c>
      <c r="Q73" t="s">
        <v>183</v>
      </c>
      <c r="R73" t="s">
        <v>183</v>
      </c>
      <c r="S73" t="s">
        <v>183</v>
      </c>
      <c r="T73" t="s">
        <v>183</v>
      </c>
      <c r="U73" t="s">
        <v>183</v>
      </c>
      <c r="V73" t="s">
        <v>183</v>
      </c>
      <c r="W73" t="s">
        <v>84</v>
      </c>
      <c r="X73" t="s">
        <v>183</v>
      </c>
      <c r="Y73" t="s">
        <v>84</v>
      </c>
      <c r="Z73" t="s">
        <v>84</v>
      </c>
      <c r="AA73" t="s">
        <v>84</v>
      </c>
      <c r="AB73" t="s">
        <v>84</v>
      </c>
      <c r="AC73" t="s">
        <v>183</v>
      </c>
      <c r="AD73" t="s">
        <v>183</v>
      </c>
      <c r="AE73" t="s">
        <v>183</v>
      </c>
      <c r="AF73" t="s">
        <v>84</v>
      </c>
      <c r="AG73" t="s">
        <v>183</v>
      </c>
      <c r="AH73" t="s">
        <v>183</v>
      </c>
      <c r="AI73" t="s">
        <v>183</v>
      </c>
      <c r="AJ73" t="s">
        <v>183</v>
      </c>
      <c r="AK73" t="s">
        <v>183</v>
      </c>
      <c r="AL73" t="s">
        <v>183</v>
      </c>
      <c r="AM73" t="s">
        <v>183</v>
      </c>
      <c r="AN73" t="s">
        <v>183</v>
      </c>
      <c r="AO73" t="s">
        <v>183</v>
      </c>
      <c r="AP73" t="s">
        <v>183</v>
      </c>
      <c r="AQ73" t="s">
        <v>84</v>
      </c>
      <c r="AR73" t="s">
        <v>183</v>
      </c>
      <c r="AS73" t="s">
        <v>183</v>
      </c>
      <c r="AT73" t="s">
        <v>183</v>
      </c>
      <c r="AU73" t="s">
        <v>183</v>
      </c>
      <c r="AV73" t="s">
        <v>84</v>
      </c>
      <c r="AW73" t="s">
        <v>183</v>
      </c>
      <c r="AX73" t="s">
        <v>183</v>
      </c>
      <c r="AY73" t="s">
        <v>183</v>
      </c>
      <c r="AZ73" t="s">
        <v>183</v>
      </c>
      <c r="BA73" t="s">
        <v>183</v>
      </c>
      <c r="BB73" t="s">
        <v>183</v>
      </c>
      <c r="BC73" t="s">
        <v>183</v>
      </c>
      <c r="BD73" t="s">
        <v>183</v>
      </c>
      <c r="BE73" t="s">
        <v>84</v>
      </c>
      <c r="BF73" t="s">
        <v>183</v>
      </c>
      <c r="BG73" t="s">
        <v>183</v>
      </c>
      <c r="BH73" t="s">
        <v>183</v>
      </c>
      <c r="BI73" t="s">
        <v>183</v>
      </c>
      <c r="BJ73" t="s">
        <v>183</v>
      </c>
      <c r="BK73" t="s">
        <v>183</v>
      </c>
      <c r="BL73" t="s">
        <v>183</v>
      </c>
      <c r="BM73" t="s">
        <v>183</v>
      </c>
      <c r="BN73" t="s">
        <v>183</v>
      </c>
      <c r="BO73" t="s">
        <v>183</v>
      </c>
      <c r="BP73" t="s">
        <v>183</v>
      </c>
      <c r="BQ73" t="s">
        <v>183</v>
      </c>
      <c r="BR73" t="s">
        <v>84</v>
      </c>
      <c r="BS73" t="s">
        <v>84</v>
      </c>
      <c r="BT73" t="s">
        <v>183</v>
      </c>
      <c r="BU73" t="s">
        <v>84</v>
      </c>
      <c r="BV73" t="s">
        <v>183</v>
      </c>
      <c r="BW73" t="s">
        <v>183</v>
      </c>
      <c r="BX73" t="s">
        <v>183</v>
      </c>
      <c r="BY73" t="s">
        <v>183</v>
      </c>
      <c r="BZ73" t="s">
        <v>84</v>
      </c>
      <c r="CA73" t="s">
        <v>84</v>
      </c>
      <c r="CB73" t="s">
        <v>183</v>
      </c>
      <c r="CC73" t="s">
        <v>183</v>
      </c>
      <c r="CD73" t="s">
        <v>84</v>
      </c>
      <c r="CE73" t="s">
        <v>183</v>
      </c>
      <c r="CF73" t="s">
        <v>183</v>
      </c>
      <c r="CG73" t="s">
        <v>183</v>
      </c>
      <c r="CH73" t="s">
        <v>183</v>
      </c>
      <c r="CI73" t="s">
        <v>183</v>
      </c>
      <c r="CJ73" t="s">
        <v>183</v>
      </c>
      <c r="CK73" t="s">
        <v>183</v>
      </c>
      <c r="CL73" t="s">
        <v>84</v>
      </c>
      <c r="CM73">
        <v>1</v>
      </c>
    </row>
    <row r="74" spans="1:91" x14ac:dyDescent="0.25">
      <c r="A74" t="s">
        <v>152</v>
      </c>
      <c r="B74" t="s">
        <v>153</v>
      </c>
      <c r="C74" t="s">
        <v>84</v>
      </c>
      <c r="D74" t="s">
        <v>183</v>
      </c>
      <c r="E74" t="s">
        <v>84</v>
      </c>
      <c r="F74" t="s">
        <v>84</v>
      </c>
      <c r="G74" t="s">
        <v>84</v>
      </c>
      <c r="H74" t="s">
        <v>84</v>
      </c>
      <c r="I74" t="s">
        <v>183</v>
      </c>
      <c r="J74" t="s">
        <v>183</v>
      </c>
      <c r="K74" t="s">
        <v>183</v>
      </c>
      <c r="L74" t="s">
        <v>84</v>
      </c>
      <c r="M74" t="s">
        <v>183</v>
      </c>
      <c r="N74" t="s">
        <v>183</v>
      </c>
      <c r="O74" t="s">
        <v>183</v>
      </c>
      <c r="P74" t="s">
        <v>183</v>
      </c>
      <c r="Q74" t="s">
        <v>183</v>
      </c>
      <c r="R74" t="s">
        <v>183</v>
      </c>
      <c r="S74" t="s">
        <v>183</v>
      </c>
      <c r="T74" t="s">
        <v>183</v>
      </c>
      <c r="U74" t="s">
        <v>183</v>
      </c>
      <c r="V74" t="s">
        <v>183</v>
      </c>
      <c r="W74" t="s">
        <v>84</v>
      </c>
      <c r="X74" t="s">
        <v>183</v>
      </c>
      <c r="Y74" t="s">
        <v>84</v>
      </c>
      <c r="Z74" t="s">
        <v>84</v>
      </c>
      <c r="AA74" t="s">
        <v>84</v>
      </c>
      <c r="AB74" t="s">
        <v>84</v>
      </c>
      <c r="AC74" t="s">
        <v>183</v>
      </c>
      <c r="AD74" t="s">
        <v>183</v>
      </c>
      <c r="AE74" t="s">
        <v>183</v>
      </c>
      <c r="AF74" t="s">
        <v>84</v>
      </c>
      <c r="AG74" t="s">
        <v>183</v>
      </c>
      <c r="AH74" t="s">
        <v>183</v>
      </c>
      <c r="AI74" t="s">
        <v>183</v>
      </c>
      <c r="AJ74" t="s">
        <v>183</v>
      </c>
      <c r="AK74" t="s">
        <v>183</v>
      </c>
      <c r="AL74" t="s">
        <v>183</v>
      </c>
      <c r="AM74" t="s">
        <v>183</v>
      </c>
      <c r="AN74" t="s">
        <v>183</v>
      </c>
      <c r="AO74" t="s">
        <v>183</v>
      </c>
      <c r="AP74" t="s">
        <v>183</v>
      </c>
      <c r="AQ74" t="s">
        <v>84</v>
      </c>
      <c r="AR74" t="s">
        <v>183</v>
      </c>
      <c r="AS74" t="s">
        <v>183</v>
      </c>
      <c r="AT74" t="s">
        <v>183</v>
      </c>
      <c r="AU74" t="s">
        <v>183</v>
      </c>
      <c r="AV74" t="s">
        <v>84</v>
      </c>
      <c r="AW74" t="s">
        <v>183</v>
      </c>
      <c r="AX74" t="s">
        <v>183</v>
      </c>
      <c r="AY74" t="s">
        <v>183</v>
      </c>
      <c r="AZ74" t="s">
        <v>183</v>
      </c>
      <c r="BA74" t="s">
        <v>183</v>
      </c>
      <c r="BB74" t="s">
        <v>183</v>
      </c>
      <c r="BC74" t="s">
        <v>183</v>
      </c>
      <c r="BD74" t="s">
        <v>183</v>
      </c>
      <c r="BE74" t="s">
        <v>84</v>
      </c>
      <c r="BF74" t="s">
        <v>183</v>
      </c>
      <c r="BG74" t="s">
        <v>183</v>
      </c>
      <c r="BH74" t="s">
        <v>183</v>
      </c>
      <c r="BI74" t="s">
        <v>183</v>
      </c>
      <c r="BJ74" t="s">
        <v>183</v>
      </c>
      <c r="BK74" t="s">
        <v>183</v>
      </c>
      <c r="BL74" t="s">
        <v>183</v>
      </c>
      <c r="BM74" t="s">
        <v>183</v>
      </c>
      <c r="BN74" t="s">
        <v>183</v>
      </c>
      <c r="BO74" t="s">
        <v>183</v>
      </c>
      <c r="BP74" t="s">
        <v>183</v>
      </c>
      <c r="BQ74" t="s">
        <v>183</v>
      </c>
      <c r="BR74" t="s">
        <v>84</v>
      </c>
      <c r="BS74" t="s">
        <v>84</v>
      </c>
      <c r="BT74" t="s">
        <v>183</v>
      </c>
      <c r="BU74" t="s">
        <v>84</v>
      </c>
      <c r="BV74" t="s">
        <v>183</v>
      </c>
      <c r="BW74" t="s">
        <v>183</v>
      </c>
      <c r="BX74" t="s">
        <v>183</v>
      </c>
      <c r="BY74" t="s">
        <v>183</v>
      </c>
      <c r="BZ74" t="s">
        <v>84</v>
      </c>
      <c r="CA74" t="s">
        <v>84</v>
      </c>
      <c r="CB74" t="s">
        <v>183</v>
      </c>
      <c r="CC74" t="s">
        <v>183</v>
      </c>
      <c r="CD74" t="s">
        <v>84</v>
      </c>
      <c r="CE74" t="s">
        <v>183</v>
      </c>
      <c r="CF74" t="s">
        <v>183</v>
      </c>
      <c r="CG74" t="s">
        <v>183</v>
      </c>
      <c r="CH74" t="s">
        <v>183</v>
      </c>
      <c r="CI74" t="s">
        <v>183</v>
      </c>
      <c r="CJ74" t="s">
        <v>183</v>
      </c>
      <c r="CK74" t="s">
        <v>183</v>
      </c>
      <c r="CL74" t="s">
        <v>84</v>
      </c>
      <c r="CM74">
        <v>3</v>
      </c>
    </row>
    <row r="75" spans="1:91" x14ac:dyDescent="0.25">
      <c r="A75" t="s">
        <v>184</v>
      </c>
      <c r="CM75">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A0E9-F9E6-C74D-827F-C929D9F9BFAE}">
  <sheetPr filterMode="1"/>
  <dimension ref="A1:GL282"/>
  <sheetViews>
    <sheetView zoomScale="99" zoomScaleNormal="100" zoomScalePageLayoutView="88" workbookViewId="0">
      <pane ySplit="6" topLeftCell="A7" activePane="bottomLeft" state="frozen"/>
      <selection activeCell="A6" sqref="A6"/>
      <selection pane="bottomLeft" activeCell="D274" sqref="D274"/>
    </sheetView>
  </sheetViews>
  <sheetFormatPr baseColWidth="10" defaultColWidth="11.375" defaultRowHeight="15.75" x14ac:dyDescent="0.25"/>
  <cols>
    <col min="1" max="1" width="19.625" style="91" customWidth="1"/>
    <col min="2" max="2" width="25.375" style="91" customWidth="1"/>
    <col min="3" max="3" width="21.375" style="127" customWidth="1"/>
    <col min="4" max="4" width="27.875" style="16" customWidth="1"/>
    <col min="5" max="8" width="6.125" style="90" customWidth="1"/>
    <col min="9" max="10" width="5" style="11" customWidth="1"/>
    <col min="11" max="11" width="4.875" style="11" customWidth="1"/>
    <col min="12" max="12" width="15.625" style="11" customWidth="1"/>
    <col min="13" max="13" width="108.125" style="16" customWidth="1"/>
    <col min="14" max="14" width="5.5" style="124" customWidth="1"/>
    <col min="15" max="15" width="17.125" style="25" customWidth="1"/>
    <col min="16" max="16" width="6.625" style="12" customWidth="1"/>
    <col min="17" max="17" width="6.125" style="12" customWidth="1"/>
    <col min="18" max="18" width="5.875" style="15" customWidth="1"/>
    <col min="19" max="19" width="5" style="15" customWidth="1"/>
    <col min="20" max="22" width="5" style="12" customWidth="1"/>
    <col min="23" max="24" width="5" style="11" customWidth="1"/>
    <col min="25" max="37" width="5" style="12" customWidth="1"/>
    <col min="38" max="53" width="5.875" style="12" customWidth="1"/>
    <col min="54" max="54" width="5.875" style="11" customWidth="1"/>
    <col min="55" max="57" width="5.875" style="12" customWidth="1"/>
    <col min="58" max="58" width="5" style="11" customWidth="1"/>
    <col min="59" max="62" width="5" style="12" customWidth="1"/>
    <col min="63" max="105" width="5" style="11" customWidth="1"/>
    <col min="106" max="106" width="14.625" style="15" bestFit="1" customWidth="1"/>
    <col min="107" max="16384" width="11.375" style="12"/>
  </cols>
  <sheetData>
    <row r="1" spans="1:194" s="178" customFormat="1" ht="25.5" hidden="1" customHeight="1" x14ac:dyDescent="0.25">
      <c r="A1" s="253"/>
      <c r="B1" s="254"/>
      <c r="C1" s="255"/>
      <c r="D1" s="271" t="s">
        <v>0</v>
      </c>
      <c r="E1" s="272"/>
      <c r="F1" s="272"/>
      <c r="G1" s="272"/>
      <c r="H1" s="272"/>
      <c r="I1" s="272"/>
      <c r="J1" s="272"/>
      <c r="K1" s="272"/>
      <c r="L1" s="272"/>
      <c r="M1" s="273"/>
      <c r="N1" s="265"/>
      <c r="O1" s="266"/>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7"/>
    </row>
    <row r="2" spans="1:194" s="178" customFormat="1" ht="21.75" customHeight="1" x14ac:dyDescent="0.25">
      <c r="A2" s="256"/>
      <c r="B2" s="257"/>
      <c r="C2" s="258"/>
      <c r="D2" s="271" t="s">
        <v>1</v>
      </c>
      <c r="E2" s="272"/>
      <c r="F2" s="272"/>
      <c r="G2" s="272"/>
      <c r="H2" s="272"/>
      <c r="I2" s="272"/>
      <c r="J2" s="272"/>
      <c r="K2" s="272"/>
      <c r="L2" s="272"/>
      <c r="M2" s="273"/>
      <c r="N2" s="267"/>
      <c r="O2" s="268"/>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7"/>
    </row>
    <row r="3" spans="1:194" s="178" customFormat="1" ht="9.75" customHeight="1" x14ac:dyDescent="0.25">
      <c r="A3" s="259"/>
      <c r="B3" s="260"/>
      <c r="C3" s="261"/>
      <c r="D3" s="262" t="s">
        <v>2</v>
      </c>
      <c r="E3" s="263"/>
      <c r="F3" s="263"/>
      <c r="G3" s="263"/>
      <c r="H3" s="263"/>
      <c r="I3" s="263"/>
      <c r="J3" s="264"/>
      <c r="K3" s="262" t="s">
        <v>3</v>
      </c>
      <c r="L3" s="264"/>
      <c r="M3" s="179" t="s">
        <v>185</v>
      </c>
      <c r="N3" s="269"/>
      <c r="O3" s="270"/>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CX3" s="176"/>
      <c r="CY3" s="176"/>
      <c r="CZ3" s="176"/>
      <c r="DA3" s="176"/>
      <c r="DB3" s="177"/>
    </row>
    <row r="4" spans="1:194" s="13" customFormat="1" ht="24.75" customHeight="1" x14ac:dyDescent="0.25">
      <c r="A4" s="101"/>
      <c r="B4" s="101"/>
      <c r="C4" s="126"/>
      <c r="D4" s="58"/>
      <c r="E4" s="59"/>
      <c r="F4" s="59"/>
      <c r="G4" s="59"/>
      <c r="H4" s="63"/>
      <c r="I4" s="11"/>
      <c r="J4" s="54"/>
      <c r="K4" s="54"/>
      <c r="L4" s="53"/>
      <c r="M4" s="53"/>
      <c r="N4" s="120"/>
      <c r="O4" s="53"/>
      <c r="P4" s="53"/>
      <c r="Q4" s="53"/>
      <c r="R4" s="53"/>
      <c r="S4" s="53"/>
      <c r="T4" s="53"/>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row>
    <row r="5" spans="1:194" s="14" customFormat="1" ht="21" customHeight="1" x14ac:dyDescent="0.25">
      <c r="A5" s="275" t="s">
        <v>186</v>
      </c>
      <c r="B5" s="276"/>
      <c r="C5" s="276"/>
      <c r="D5" s="276"/>
      <c r="E5" s="276"/>
      <c r="F5" s="276"/>
      <c r="G5" s="276"/>
      <c r="H5" s="276"/>
      <c r="I5" s="276"/>
      <c r="J5" s="276"/>
      <c r="K5" s="276"/>
      <c r="L5" s="276"/>
      <c r="M5" s="276"/>
      <c r="N5" s="276"/>
      <c r="O5" s="277"/>
      <c r="P5" s="274"/>
      <c r="Q5" s="274"/>
      <c r="R5" s="250" t="s">
        <v>4</v>
      </c>
      <c r="S5" s="250"/>
      <c r="T5" s="250"/>
      <c r="U5" s="250"/>
      <c r="V5" s="250"/>
      <c r="W5" s="250"/>
      <c r="X5" s="250"/>
      <c r="Y5" s="250"/>
      <c r="Z5" s="250"/>
      <c r="AA5" s="250"/>
      <c r="AB5" s="250"/>
      <c r="AC5" s="250"/>
      <c r="AD5" s="250"/>
      <c r="AE5" s="250"/>
      <c r="AF5" s="250"/>
      <c r="AG5" s="250"/>
      <c r="AH5" s="250"/>
      <c r="AI5" s="250"/>
      <c r="AJ5" s="250"/>
      <c r="AK5" s="250"/>
      <c r="AL5" s="225" t="s">
        <v>5</v>
      </c>
      <c r="AM5" s="225"/>
      <c r="AN5" s="225"/>
      <c r="AO5" s="225"/>
      <c r="AP5" s="225"/>
      <c r="AQ5" s="225"/>
      <c r="AR5" s="225"/>
      <c r="AS5" s="225"/>
      <c r="AT5" s="225"/>
      <c r="AU5" s="225"/>
      <c r="AV5" s="225"/>
      <c r="AW5" s="225"/>
      <c r="AX5" s="225"/>
      <c r="AY5" s="225"/>
      <c r="AZ5" s="225"/>
      <c r="BA5" s="225"/>
      <c r="BB5" s="225"/>
      <c r="BC5" s="225"/>
      <c r="BD5" s="225"/>
      <c r="BE5" s="225"/>
      <c r="BF5" s="226" t="s">
        <v>6</v>
      </c>
      <c r="BG5" s="226"/>
      <c r="BH5" s="226"/>
      <c r="BI5" s="226"/>
      <c r="BJ5" s="226"/>
      <c r="BK5" s="224" t="s">
        <v>7</v>
      </c>
      <c r="BL5" s="224"/>
      <c r="BM5" s="224"/>
      <c r="BN5" s="224"/>
      <c r="BO5" s="224"/>
      <c r="BP5" s="224"/>
      <c r="BQ5" s="224"/>
      <c r="BR5" s="224"/>
      <c r="BS5" s="224" t="s">
        <v>8</v>
      </c>
      <c r="BT5" s="224"/>
      <c r="BU5" s="224"/>
      <c r="BV5" s="224"/>
      <c r="BW5" s="224"/>
      <c r="BX5" s="224"/>
      <c r="BY5" s="224" t="s">
        <v>9</v>
      </c>
      <c r="BZ5" s="224"/>
      <c r="CA5" s="224"/>
      <c r="CB5" s="224"/>
      <c r="CC5" s="224"/>
      <c r="CD5" s="224"/>
      <c r="CE5" s="224" t="s">
        <v>10</v>
      </c>
      <c r="CF5" s="224"/>
      <c r="CG5" s="224"/>
      <c r="CH5" s="224"/>
      <c r="CI5" s="224"/>
      <c r="CJ5" s="224" t="s">
        <v>11</v>
      </c>
      <c r="CK5" s="224"/>
      <c r="CL5" s="224"/>
      <c r="CM5" s="224"/>
      <c r="CN5" s="224" t="s">
        <v>12</v>
      </c>
      <c r="CO5" s="224"/>
      <c r="CP5" s="224"/>
      <c r="CQ5" s="224"/>
      <c r="CR5" s="224"/>
      <c r="CS5" s="224"/>
      <c r="CT5" s="224"/>
      <c r="CU5" s="224"/>
      <c r="CV5" s="224" t="s">
        <v>13</v>
      </c>
      <c r="CW5" s="224"/>
      <c r="CX5" s="224"/>
      <c r="CY5" s="224"/>
      <c r="CZ5" s="224"/>
      <c r="DA5" s="224"/>
      <c r="DB5" s="7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row>
    <row r="6" spans="1:194" s="145" customFormat="1" ht="46.5" customHeight="1" x14ac:dyDescent="0.2">
      <c r="A6" s="130" t="s">
        <v>14</v>
      </c>
      <c r="B6" s="130" t="s">
        <v>158</v>
      </c>
      <c r="C6" s="130" t="s">
        <v>187</v>
      </c>
      <c r="D6" s="130" t="s">
        <v>188</v>
      </c>
      <c r="E6" s="131" t="s">
        <v>189</v>
      </c>
      <c r="F6" s="132" t="s">
        <v>190</v>
      </c>
      <c r="G6" s="133" t="s">
        <v>191</v>
      </c>
      <c r="H6" s="134" t="s">
        <v>192</v>
      </c>
      <c r="I6" s="119" t="s">
        <v>193</v>
      </c>
      <c r="J6" s="119" t="s">
        <v>194</v>
      </c>
      <c r="K6" s="119" t="s">
        <v>156</v>
      </c>
      <c r="L6" s="47" t="s">
        <v>195</v>
      </c>
      <c r="M6" s="130" t="s">
        <v>196</v>
      </c>
      <c r="N6" s="135" t="s">
        <v>197</v>
      </c>
      <c r="O6" s="130" t="s">
        <v>198</v>
      </c>
      <c r="P6" s="136" t="s">
        <v>199</v>
      </c>
      <c r="Q6" s="136" t="s">
        <v>83</v>
      </c>
      <c r="R6" s="137" t="s">
        <v>16</v>
      </c>
      <c r="S6" s="137" t="s">
        <v>17</v>
      </c>
      <c r="T6" s="138" t="s">
        <v>18</v>
      </c>
      <c r="U6" s="139" t="s">
        <v>19</v>
      </c>
      <c r="V6" s="139" t="s">
        <v>20</v>
      </c>
      <c r="W6" s="139" t="s">
        <v>21</v>
      </c>
      <c r="X6" s="138" t="s">
        <v>22</v>
      </c>
      <c r="Y6" s="139" t="s">
        <v>23</v>
      </c>
      <c r="Z6" s="138" t="s">
        <v>24</v>
      </c>
      <c r="AA6" s="138" t="s">
        <v>25</v>
      </c>
      <c r="AB6" s="139" t="s">
        <v>26</v>
      </c>
      <c r="AC6" s="139" t="s">
        <v>27</v>
      </c>
      <c r="AD6" s="139" t="s">
        <v>28</v>
      </c>
      <c r="AE6" s="139" t="s">
        <v>29</v>
      </c>
      <c r="AF6" s="139" t="s">
        <v>30</v>
      </c>
      <c r="AG6" s="139" t="s">
        <v>31</v>
      </c>
      <c r="AH6" s="139" t="s">
        <v>32</v>
      </c>
      <c r="AI6" s="139" t="s">
        <v>33</v>
      </c>
      <c r="AJ6" s="139" t="s">
        <v>34</v>
      </c>
      <c r="AK6" s="139" t="s">
        <v>35</v>
      </c>
      <c r="AL6" s="128" t="s">
        <v>16</v>
      </c>
      <c r="AM6" s="128" t="s">
        <v>17</v>
      </c>
      <c r="AN6" s="129" t="s">
        <v>18</v>
      </c>
      <c r="AO6" s="129" t="s">
        <v>19</v>
      </c>
      <c r="AP6" s="129" t="s">
        <v>20</v>
      </c>
      <c r="AQ6" s="129" t="s">
        <v>21</v>
      </c>
      <c r="AR6" s="129" t="s">
        <v>22</v>
      </c>
      <c r="AS6" s="129" t="s">
        <v>23</v>
      </c>
      <c r="AT6" s="129" t="s">
        <v>24</v>
      </c>
      <c r="AU6" s="129" t="s">
        <v>25</v>
      </c>
      <c r="AV6" s="129" t="s">
        <v>26</v>
      </c>
      <c r="AW6" s="129" t="s">
        <v>27</v>
      </c>
      <c r="AX6" s="129" t="s">
        <v>28</v>
      </c>
      <c r="AY6" s="129" t="s">
        <v>29</v>
      </c>
      <c r="AZ6" s="129" t="s">
        <v>30</v>
      </c>
      <c r="BA6" s="129" t="s">
        <v>31</v>
      </c>
      <c r="BB6" s="129" t="s">
        <v>32</v>
      </c>
      <c r="BC6" s="129" t="s">
        <v>33</v>
      </c>
      <c r="BD6" s="129" t="s">
        <v>34</v>
      </c>
      <c r="BE6" s="129" t="s">
        <v>35</v>
      </c>
      <c r="BF6" s="140" t="s">
        <v>36</v>
      </c>
      <c r="BG6" s="141" t="s">
        <v>21</v>
      </c>
      <c r="BH6" s="142" t="s">
        <v>22</v>
      </c>
      <c r="BI6" s="142" t="s">
        <v>37</v>
      </c>
      <c r="BJ6" s="141" t="s">
        <v>23</v>
      </c>
      <c r="BK6" s="151" t="s">
        <v>38</v>
      </c>
      <c r="BL6" s="151" t="s">
        <v>39</v>
      </c>
      <c r="BM6" s="151" t="s">
        <v>40</v>
      </c>
      <c r="BN6" s="151" t="s">
        <v>41</v>
      </c>
      <c r="BO6" s="151" t="s">
        <v>42</v>
      </c>
      <c r="BP6" s="151" t="s">
        <v>43</v>
      </c>
      <c r="BQ6" s="151" t="s">
        <v>44</v>
      </c>
      <c r="BR6" s="151" t="s">
        <v>45</v>
      </c>
      <c r="BS6" s="151" t="s">
        <v>46</v>
      </c>
      <c r="BT6" s="151" t="s">
        <v>47</v>
      </c>
      <c r="BU6" s="151" t="s">
        <v>48</v>
      </c>
      <c r="BV6" s="151" t="s">
        <v>49</v>
      </c>
      <c r="BW6" s="151" t="s">
        <v>50</v>
      </c>
      <c r="BX6" s="151" t="s">
        <v>51</v>
      </c>
      <c r="BY6" s="151" t="s">
        <v>52</v>
      </c>
      <c r="BZ6" s="151" t="s">
        <v>53</v>
      </c>
      <c r="CA6" s="151" t="s">
        <v>54</v>
      </c>
      <c r="CB6" s="151" t="s">
        <v>55</v>
      </c>
      <c r="CC6" s="151" t="s">
        <v>56</v>
      </c>
      <c r="CD6" s="151" t="s">
        <v>57</v>
      </c>
      <c r="CE6" s="151" t="s">
        <v>58</v>
      </c>
      <c r="CF6" s="151" t="s">
        <v>59</v>
      </c>
      <c r="CG6" s="151" t="s">
        <v>60</v>
      </c>
      <c r="CH6" s="151" t="s">
        <v>61</v>
      </c>
      <c r="CI6" s="151" t="s">
        <v>62</v>
      </c>
      <c r="CJ6" s="151" t="s">
        <v>63</v>
      </c>
      <c r="CK6" s="151" t="s">
        <v>64</v>
      </c>
      <c r="CL6" s="151" t="s">
        <v>65</v>
      </c>
      <c r="CM6" s="151" t="s">
        <v>66</v>
      </c>
      <c r="CN6" s="151" t="s">
        <v>67</v>
      </c>
      <c r="CO6" s="151" t="s">
        <v>68</v>
      </c>
      <c r="CP6" s="151" t="s">
        <v>69</v>
      </c>
      <c r="CQ6" s="151" t="s">
        <v>70</v>
      </c>
      <c r="CR6" s="151" t="s">
        <v>71</v>
      </c>
      <c r="CS6" s="151" t="s">
        <v>72</v>
      </c>
      <c r="CT6" s="151" t="s">
        <v>73</v>
      </c>
      <c r="CU6" s="151" t="s">
        <v>74</v>
      </c>
      <c r="CV6" s="151" t="s">
        <v>75</v>
      </c>
      <c r="CW6" s="151" t="s">
        <v>76</v>
      </c>
      <c r="CX6" s="151" t="s">
        <v>77</v>
      </c>
      <c r="CY6" s="151" t="s">
        <v>78</v>
      </c>
      <c r="CZ6" s="151" t="s">
        <v>79</v>
      </c>
      <c r="DA6" s="151" t="s">
        <v>80</v>
      </c>
      <c r="DB6" s="143" t="s">
        <v>200</v>
      </c>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row>
    <row r="7" spans="1:194" x14ac:dyDescent="0.25">
      <c r="A7" s="46"/>
      <c r="B7" s="46"/>
      <c r="C7" s="46"/>
      <c r="D7" s="45"/>
      <c r="E7" s="83"/>
      <c r="F7" s="83"/>
      <c r="G7" s="84"/>
      <c r="H7" s="83"/>
      <c r="I7" s="43"/>
      <c r="J7" s="44"/>
      <c r="K7" s="44"/>
      <c r="L7" s="44"/>
      <c r="M7" s="45"/>
      <c r="N7" s="121"/>
      <c r="O7" s="46"/>
      <c r="P7" s="40"/>
      <c r="Q7" s="40"/>
      <c r="R7" s="41"/>
      <c r="S7" s="214"/>
      <c r="T7" s="211"/>
      <c r="U7" s="211"/>
      <c r="V7" s="211"/>
      <c r="W7" s="211"/>
      <c r="X7" s="211"/>
      <c r="Y7" s="211"/>
      <c r="Z7" s="211"/>
      <c r="AA7" s="211"/>
      <c r="AB7" s="211"/>
      <c r="AC7" s="211"/>
      <c r="AD7" s="211"/>
      <c r="AE7" s="211"/>
      <c r="AF7" s="211"/>
      <c r="AG7" s="211"/>
      <c r="AH7" s="211"/>
      <c r="AI7" s="211"/>
      <c r="AJ7" s="211"/>
      <c r="AK7" s="211"/>
      <c r="AL7" s="41"/>
      <c r="AM7" s="214"/>
      <c r="AN7" s="211"/>
      <c r="AO7" s="211"/>
      <c r="AP7" s="211"/>
      <c r="AQ7" s="211"/>
      <c r="AR7" s="211"/>
      <c r="AS7" s="211"/>
      <c r="AT7" s="211"/>
      <c r="AU7" s="211"/>
      <c r="AV7" s="211"/>
      <c r="AW7" s="211"/>
      <c r="AX7" s="211"/>
      <c r="AY7" s="211"/>
      <c r="AZ7" s="211"/>
      <c r="BA7" s="211"/>
      <c r="BB7" s="211"/>
      <c r="BC7" s="211"/>
      <c r="BD7" s="211"/>
      <c r="BE7" s="211"/>
      <c r="BF7" s="42"/>
      <c r="BG7" s="42"/>
      <c r="BH7" s="42"/>
      <c r="BI7" s="42"/>
      <c r="BJ7" s="42"/>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0"/>
    </row>
    <row r="8" spans="1:194" s="13" customFormat="1" ht="73.5" customHeight="1" x14ac:dyDescent="0.25">
      <c r="A8" s="46"/>
      <c r="B8" s="46"/>
      <c r="C8" s="46"/>
      <c r="D8" s="45"/>
      <c r="E8" s="83"/>
      <c r="F8" s="83"/>
      <c r="G8" s="84"/>
      <c r="H8" s="83"/>
      <c r="I8" s="43"/>
      <c r="J8" s="44"/>
      <c r="K8" s="44"/>
      <c r="L8" s="44"/>
      <c r="M8" s="45"/>
      <c r="N8" s="123"/>
      <c r="O8" s="46"/>
      <c r="P8" s="40"/>
      <c r="Q8" s="40"/>
      <c r="R8" s="41"/>
      <c r="S8" s="214"/>
      <c r="T8" s="211"/>
      <c r="U8" s="211"/>
      <c r="V8" s="211"/>
      <c r="W8" s="211"/>
      <c r="X8" s="211"/>
      <c r="Y8" s="211"/>
      <c r="Z8" s="211"/>
      <c r="AA8" s="211"/>
      <c r="AB8" s="211"/>
      <c r="AC8" s="211"/>
      <c r="AD8" s="211"/>
      <c r="AE8" s="211"/>
      <c r="AF8" s="211"/>
      <c r="AG8" s="211"/>
      <c r="AH8" s="211"/>
      <c r="AI8" s="211"/>
      <c r="AJ8" s="211"/>
      <c r="AK8" s="211"/>
      <c r="AL8" s="41"/>
      <c r="AM8" s="214"/>
      <c r="AN8" s="211"/>
      <c r="AO8" s="211"/>
      <c r="AP8" s="211"/>
      <c r="AQ8" s="211"/>
      <c r="AR8" s="211"/>
      <c r="AS8" s="211"/>
      <c r="AT8" s="211"/>
      <c r="AU8" s="211"/>
      <c r="AV8" s="211"/>
      <c r="AW8" s="211"/>
      <c r="AX8" s="211"/>
      <c r="AY8" s="211"/>
      <c r="AZ8" s="211"/>
      <c r="BA8" s="211"/>
      <c r="BB8" s="211"/>
      <c r="BC8" s="211"/>
      <c r="BD8" s="211"/>
      <c r="BE8" s="211"/>
      <c r="BF8" s="42"/>
      <c r="BG8" s="42"/>
      <c r="BH8" s="42"/>
      <c r="BI8" s="42"/>
      <c r="BJ8" s="42"/>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0"/>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row>
    <row r="9" spans="1:194" s="13" customFormat="1" x14ac:dyDescent="0.25">
      <c r="A9" s="46"/>
      <c r="B9" s="46"/>
      <c r="C9" s="46"/>
      <c r="D9" s="45"/>
      <c r="E9" s="83"/>
      <c r="F9" s="83"/>
      <c r="G9" s="84"/>
      <c r="H9" s="83"/>
      <c r="I9" s="43"/>
      <c r="J9" s="44"/>
      <c r="K9" s="44"/>
      <c r="L9" s="44"/>
      <c r="M9" s="45"/>
      <c r="N9" s="123"/>
      <c r="O9" s="46"/>
      <c r="P9" s="40"/>
      <c r="Q9" s="40"/>
      <c r="R9" s="41"/>
      <c r="S9" s="214"/>
      <c r="T9" s="211"/>
      <c r="U9" s="211"/>
      <c r="V9" s="211"/>
      <c r="W9" s="211"/>
      <c r="X9" s="211"/>
      <c r="Y9" s="211"/>
      <c r="Z9" s="211"/>
      <c r="AA9" s="211"/>
      <c r="AB9" s="211"/>
      <c r="AC9" s="211"/>
      <c r="AD9" s="211"/>
      <c r="AE9" s="211"/>
      <c r="AF9" s="211"/>
      <c r="AG9" s="211"/>
      <c r="AH9" s="211"/>
      <c r="AI9" s="211"/>
      <c r="AJ9" s="211"/>
      <c r="AK9" s="211"/>
      <c r="AL9" s="41"/>
      <c r="AM9" s="214"/>
      <c r="AN9" s="211"/>
      <c r="AO9" s="211"/>
      <c r="AP9" s="211"/>
      <c r="AQ9" s="211"/>
      <c r="AR9" s="211"/>
      <c r="AS9" s="211"/>
      <c r="AT9" s="211"/>
      <c r="AU9" s="211"/>
      <c r="AV9" s="211"/>
      <c r="AW9" s="211"/>
      <c r="AX9" s="211"/>
      <c r="AY9" s="211"/>
      <c r="AZ9" s="211"/>
      <c r="BA9" s="211"/>
      <c r="BB9" s="211"/>
      <c r="BC9" s="211"/>
      <c r="BD9" s="211"/>
      <c r="BE9" s="211"/>
      <c r="BF9" s="42"/>
      <c r="BG9" s="42"/>
      <c r="BH9" s="42"/>
      <c r="BI9" s="42"/>
      <c r="BJ9" s="42"/>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0"/>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row>
    <row r="10" spans="1:194" s="13" customFormat="1" ht="27" hidden="1" x14ac:dyDescent="0.25">
      <c r="A10" s="29" t="s">
        <v>82</v>
      </c>
      <c r="B10" s="29" t="s">
        <v>205</v>
      </c>
      <c r="C10" s="112" t="s">
        <v>206</v>
      </c>
      <c r="D10" s="190" t="s">
        <v>207</v>
      </c>
      <c r="E10" s="85"/>
      <c r="F10" s="85"/>
      <c r="G10" s="86"/>
      <c r="H10" s="85"/>
      <c r="I10" s="33"/>
      <c r="J10" s="27"/>
      <c r="K10" s="27"/>
      <c r="L10" s="27"/>
      <c r="M10" s="28"/>
      <c r="N10" s="122" t="s">
        <v>204</v>
      </c>
      <c r="O10" s="29" t="s">
        <v>111</v>
      </c>
      <c r="P10" s="37"/>
      <c r="Q10" s="37"/>
      <c r="R10" s="31" t="s">
        <v>84</v>
      </c>
      <c r="S10" s="208"/>
      <c r="T10" s="209" t="s">
        <v>84</v>
      </c>
      <c r="U10" s="209" t="s">
        <v>84</v>
      </c>
      <c r="V10" s="209" t="s">
        <v>84</v>
      </c>
      <c r="W10" s="209" t="s">
        <v>84</v>
      </c>
      <c r="X10" s="209"/>
      <c r="Y10" s="209"/>
      <c r="Z10" s="209"/>
      <c r="AA10" s="209" t="s">
        <v>84</v>
      </c>
      <c r="AB10" s="209"/>
      <c r="AC10" s="209"/>
      <c r="AD10" s="209"/>
      <c r="AE10" s="209"/>
      <c r="AF10" s="209"/>
      <c r="AG10" s="209"/>
      <c r="AH10" s="209"/>
      <c r="AI10" s="209"/>
      <c r="AJ10" s="209"/>
      <c r="AK10" s="209"/>
      <c r="AL10" s="31" t="s">
        <v>84</v>
      </c>
      <c r="AM10" s="208"/>
      <c r="AN10" s="209" t="s">
        <v>84</v>
      </c>
      <c r="AO10" s="209" t="s">
        <v>84</v>
      </c>
      <c r="AP10" s="209" t="s">
        <v>84</v>
      </c>
      <c r="AQ10" s="209" t="s">
        <v>84</v>
      </c>
      <c r="AR10" s="209"/>
      <c r="AS10" s="209"/>
      <c r="AT10" s="209"/>
      <c r="AU10" s="209" t="s">
        <v>84</v>
      </c>
      <c r="AV10" s="209"/>
      <c r="AW10" s="209"/>
      <c r="AX10" s="209"/>
      <c r="AY10" s="209"/>
      <c r="AZ10" s="209"/>
      <c r="BA10" s="209"/>
      <c r="BB10" s="209"/>
      <c r="BC10" s="209"/>
      <c r="BD10" s="209"/>
      <c r="BE10" s="209"/>
      <c r="BF10" s="32" t="s">
        <v>84</v>
      </c>
      <c r="BG10" s="32"/>
      <c r="BH10" s="32"/>
      <c r="BI10" s="32"/>
      <c r="BJ10" s="32"/>
      <c r="BK10" s="33" t="s">
        <v>84</v>
      </c>
      <c r="BL10" s="33"/>
      <c r="BM10" s="33"/>
      <c r="BN10" s="33"/>
      <c r="BO10" s="33"/>
      <c r="BP10" s="33"/>
      <c r="BQ10" s="33"/>
      <c r="BR10" s="33"/>
      <c r="BS10" s="33"/>
      <c r="BT10" s="33" t="s">
        <v>84</v>
      </c>
      <c r="BU10" s="33"/>
      <c r="BV10" s="33"/>
      <c r="BW10" s="33"/>
      <c r="BX10" s="33"/>
      <c r="BY10" s="33"/>
      <c r="BZ10" s="33"/>
      <c r="CA10" s="33"/>
      <c r="CB10" s="33"/>
      <c r="CC10" s="33"/>
      <c r="CD10" s="33"/>
      <c r="CE10" s="33"/>
      <c r="CF10" s="33"/>
      <c r="CG10" s="33" t="s">
        <v>84</v>
      </c>
      <c r="CH10" s="33" t="s">
        <v>84</v>
      </c>
      <c r="CI10" s="33"/>
      <c r="CJ10" s="33" t="s">
        <v>84</v>
      </c>
      <c r="CK10" s="33"/>
      <c r="CL10" s="33"/>
      <c r="CM10" s="33"/>
      <c r="CN10" s="33"/>
      <c r="CO10" s="33" t="s">
        <v>84</v>
      </c>
      <c r="CP10" s="33" t="s">
        <v>84</v>
      </c>
      <c r="CQ10" s="33"/>
      <c r="CR10" s="33"/>
      <c r="CS10" s="33" t="s">
        <v>84</v>
      </c>
      <c r="CT10" s="33"/>
      <c r="CU10" s="33"/>
      <c r="CV10" s="33"/>
      <c r="CW10" s="33"/>
      <c r="CX10" s="33"/>
      <c r="CY10" s="33"/>
      <c r="CZ10" s="33"/>
      <c r="DA10" s="33" t="s">
        <v>84</v>
      </c>
      <c r="DB10" s="37">
        <f t="shared" ref="DB10" si="0">COUNTIF(AL10:BE10,"x")</f>
        <v>6</v>
      </c>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row>
    <row r="11" spans="1:194" s="13" customFormat="1" x14ac:dyDescent="0.25">
      <c r="A11" s="215"/>
      <c r="B11" s="46"/>
      <c r="C11" s="46"/>
      <c r="D11" s="45"/>
      <c r="E11" s="83"/>
      <c r="F11" s="83"/>
      <c r="G11" s="84"/>
      <c r="H11" s="83"/>
      <c r="I11" s="43"/>
      <c r="J11" s="44"/>
      <c r="K11" s="44"/>
      <c r="L11" s="44"/>
      <c r="M11" s="45"/>
      <c r="N11" s="123"/>
      <c r="O11" s="46"/>
      <c r="P11" s="40"/>
      <c r="Q11" s="40"/>
      <c r="R11" s="41"/>
      <c r="S11" s="214"/>
      <c r="T11" s="211"/>
      <c r="U11" s="211"/>
      <c r="V11" s="211"/>
      <c r="W11" s="211"/>
      <c r="X11" s="211"/>
      <c r="Y11" s="211"/>
      <c r="Z11" s="211"/>
      <c r="AA11" s="211"/>
      <c r="AB11" s="211"/>
      <c r="AC11" s="211"/>
      <c r="AD11" s="211"/>
      <c r="AE11" s="211"/>
      <c r="AF11" s="211"/>
      <c r="AG11" s="211"/>
      <c r="AH11" s="211"/>
      <c r="AI11" s="211"/>
      <c r="AJ11" s="211"/>
      <c r="AK11" s="211"/>
      <c r="AL11" s="41"/>
      <c r="AM11" s="214"/>
      <c r="AN11" s="211"/>
      <c r="AO11" s="211"/>
      <c r="AP11" s="211"/>
      <c r="AQ11" s="211"/>
      <c r="AR11" s="211"/>
      <c r="AS11" s="211"/>
      <c r="AT11" s="211"/>
      <c r="AU11" s="211"/>
      <c r="AV11" s="211"/>
      <c r="AW11" s="211"/>
      <c r="AX11" s="211"/>
      <c r="AY11" s="211"/>
      <c r="AZ11" s="211"/>
      <c r="BA11" s="211"/>
      <c r="BB11" s="211"/>
      <c r="BC11" s="211"/>
      <c r="BD11" s="211"/>
      <c r="BE11" s="211"/>
      <c r="BF11" s="42"/>
      <c r="BG11" s="42"/>
      <c r="BH11" s="42"/>
      <c r="BI11" s="42"/>
      <c r="BJ11" s="42"/>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0"/>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row>
    <row r="12" spans="1:194" s="13" customFormat="1" x14ac:dyDescent="0.25">
      <c r="A12" s="46"/>
      <c r="B12" s="46"/>
      <c r="C12" s="46"/>
      <c r="D12" s="45"/>
      <c r="E12" s="83"/>
      <c r="F12" s="83"/>
      <c r="G12" s="84"/>
      <c r="H12" s="83"/>
      <c r="I12" s="43"/>
      <c r="J12" s="44"/>
      <c r="K12" s="44"/>
      <c r="L12" s="44"/>
      <c r="M12" s="45"/>
      <c r="N12" s="123"/>
      <c r="O12" s="46"/>
      <c r="P12" s="40"/>
      <c r="Q12" s="40"/>
      <c r="R12" s="41"/>
      <c r="S12" s="214"/>
      <c r="T12" s="211"/>
      <c r="U12" s="211"/>
      <c r="V12" s="211"/>
      <c r="W12" s="211"/>
      <c r="X12" s="211"/>
      <c r="Y12" s="211"/>
      <c r="Z12" s="211"/>
      <c r="AA12" s="211"/>
      <c r="AB12" s="211"/>
      <c r="AC12" s="211"/>
      <c r="AD12" s="211"/>
      <c r="AE12" s="211"/>
      <c r="AF12" s="211"/>
      <c r="AG12" s="211"/>
      <c r="AH12" s="211"/>
      <c r="AI12" s="211"/>
      <c r="AJ12" s="211"/>
      <c r="AK12" s="211"/>
      <c r="AL12" s="41"/>
      <c r="AM12" s="214"/>
      <c r="AN12" s="211"/>
      <c r="AO12" s="211"/>
      <c r="AP12" s="211"/>
      <c r="AQ12" s="211"/>
      <c r="AR12" s="211"/>
      <c r="AS12" s="211"/>
      <c r="AT12" s="211"/>
      <c r="AU12" s="211"/>
      <c r="AV12" s="211"/>
      <c r="AW12" s="211"/>
      <c r="AX12" s="211"/>
      <c r="AY12" s="211"/>
      <c r="AZ12" s="211"/>
      <c r="BA12" s="211"/>
      <c r="BB12" s="211"/>
      <c r="BC12" s="211"/>
      <c r="BD12" s="211"/>
      <c r="BE12" s="211"/>
      <c r="BF12" s="42"/>
      <c r="BG12" s="42"/>
      <c r="BH12" s="42"/>
      <c r="BI12" s="42"/>
      <c r="BJ12" s="42"/>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0"/>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row>
    <row r="13" spans="1:194" x14ac:dyDescent="0.25">
      <c r="A13" s="46"/>
      <c r="B13" s="46"/>
      <c r="C13" s="46"/>
      <c r="D13" s="45"/>
      <c r="E13" s="83"/>
      <c r="F13" s="83"/>
      <c r="G13" s="84"/>
      <c r="H13" s="83"/>
      <c r="I13" s="43"/>
      <c r="J13" s="44"/>
      <c r="K13" s="44"/>
      <c r="L13" s="44"/>
      <c r="M13" s="45"/>
      <c r="N13" s="123"/>
      <c r="O13" s="46"/>
      <c r="P13" s="40"/>
      <c r="Q13" s="40"/>
      <c r="R13" s="41"/>
      <c r="S13" s="210"/>
      <c r="T13" s="211"/>
      <c r="U13" s="211"/>
      <c r="V13" s="211"/>
      <c r="W13" s="211"/>
      <c r="X13" s="212"/>
      <c r="Y13" s="212"/>
      <c r="Z13" s="212"/>
      <c r="AA13" s="212"/>
      <c r="AB13" s="212"/>
      <c r="AC13" s="212"/>
      <c r="AD13" s="212"/>
      <c r="AE13" s="212"/>
      <c r="AF13" s="212"/>
      <c r="AG13" s="212"/>
      <c r="AH13" s="212"/>
      <c r="AI13" s="212"/>
      <c r="AJ13" s="212"/>
      <c r="AK13" s="212"/>
      <c r="AL13" s="41"/>
      <c r="AM13" s="210"/>
      <c r="AN13" s="211"/>
      <c r="AO13" s="211"/>
      <c r="AP13" s="211"/>
      <c r="AQ13" s="211"/>
      <c r="AR13" s="212"/>
      <c r="AS13" s="212"/>
      <c r="AT13" s="212"/>
      <c r="AU13" s="212"/>
      <c r="AV13" s="212"/>
      <c r="AW13" s="212"/>
      <c r="AX13" s="212"/>
      <c r="AY13" s="212"/>
      <c r="AZ13" s="212"/>
      <c r="BA13" s="212"/>
      <c r="BB13" s="212"/>
      <c r="BC13" s="212"/>
      <c r="BD13" s="212"/>
      <c r="BE13" s="212"/>
      <c r="BF13" s="42"/>
      <c r="BG13" s="42"/>
      <c r="BH13" s="42"/>
      <c r="BI13" s="42"/>
      <c r="BJ13" s="42"/>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0"/>
    </row>
    <row r="14" spans="1:194" s="13" customFormat="1" ht="60" hidden="1" x14ac:dyDescent="0.25">
      <c r="A14" s="29" t="s">
        <v>110</v>
      </c>
      <c r="B14" s="29" t="s">
        <v>111</v>
      </c>
      <c r="C14" s="112" t="s">
        <v>206</v>
      </c>
      <c r="D14" s="28" t="s">
        <v>212</v>
      </c>
      <c r="E14" s="85"/>
      <c r="F14" s="85" t="s">
        <v>201</v>
      </c>
      <c r="G14" s="86"/>
      <c r="H14" s="85"/>
      <c r="I14" s="33">
        <v>2028</v>
      </c>
      <c r="J14" s="27">
        <v>21</v>
      </c>
      <c r="K14" s="27" t="s">
        <v>157</v>
      </c>
      <c r="L14" s="27" t="s">
        <v>208</v>
      </c>
      <c r="M14" s="28" t="s">
        <v>213</v>
      </c>
      <c r="N14" s="122" t="s">
        <v>204</v>
      </c>
      <c r="O14" s="29" t="s">
        <v>111</v>
      </c>
      <c r="P14" s="37"/>
      <c r="Q14" s="37"/>
      <c r="R14" s="31" t="s">
        <v>84</v>
      </c>
      <c r="S14" s="208"/>
      <c r="T14" s="209" t="s">
        <v>84</v>
      </c>
      <c r="U14" s="209" t="s">
        <v>84</v>
      </c>
      <c r="V14" s="209" t="s">
        <v>84</v>
      </c>
      <c r="W14" s="209" t="s">
        <v>84</v>
      </c>
      <c r="X14" s="209"/>
      <c r="Y14" s="209"/>
      <c r="Z14" s="209"/>
      <c r="AA14" s="209" t="s">
        <v>84</v>
      </c>
      <c r="AB14" s="209"/>
      <c r="AC14" s="209"/>
      <c r="AD14" s="209"/>
      <c r="AE14" s="209"/>
      <c r="AF14" s="209"/>
      <c r="AG14" s="209"/>
      <c r="AH14" s="209"/>
      <c r="AI14" s="209"/>
      <c r="AJ14" s="209"/>
      <c r="AK14" s="209"/>
      <c r="AL14" s="31" t="s">
        <v>84</v>
      </c>
      <c r="AM14" s="208"/>
      <c r="AN14" s="209" t="s">
        <v>84</v>
      </c>
      <c r="AO14" s="209" t="s">
        <v>84</v>
      </c>
      <c r="AP14" s="209" t="s">
        <v>84</v>
      </c>
      <c r="AQ14" s="209" t="s">
        <v>84</v>
      </c>
      <c r="AR14" s="209"/>
      <c r="AS14" s="209"/>
      <c r="AT14" s="209"/>
      <c r="AU14" s="209" t="s">
        <v>84</v>
      </c>
      <c r="AV14" s="209"/>
      <c r="AW14" s="209"/>
      <c r="AX14" s="209"/>
      <c r="AY14" s="209"/>
      <c r="AZ14" s="209"/>
      <c r="BA14" s="209"/>
      <c r="BB14" s="209"/>
      <c r="BC14" s="209"/>
      <c r="BD14" s="209"/>
      <c r="BE14" s="209"/>
      <c r="BF14" s="32" t="s">
        <v>84</v>
      </c>
      <c r="BG14" s="32"/>
      <c r="BH14" s="32"/>
      <c r="BI14" s="32"/>
      <c r="BJ14" s="32"/>
      <c r="BK14" s="33" t="s">
        <v>84</v>
      </c>
      <c r="BL14" s="33"/>
      <c r="BM14" s="33"/>
      <c r="BN14" s="33"/>
      <c r="BO14" s="33"/>
      <c r="BP14" s="33"/>
      <c r="BQ14" s="33"/>
      <c r="BR14" s="33"/>
      <c r="BS14" s="33"/>
      <c r="BT14" s="33" t="s">
        <v>84</v>
      </c>
      <c r="BU14" s="33"/>
      <c r="BV14" s="33"/>
      <c r="BW14" s="33"/>
      <c r="BX14" s="33"/>
      <c r="BY14" s="33"/>
      <c r="BZ14" s="33"/>
      <c r="CA14" s="33"/>
      <c r="CB14" s="33"/>
      <c r="CC14" s="33"/>
      <c r="CD14" s="33"/>
      <c r="CE14" s="33"/>
      <c r="CF14" s="33"/>
      <c r="CG14" s="33" t="s">
        <v>84</v>
      </c>
      <c r="CH14" s="33" t="s">
        <v>84</v>
      </c>
      <c r="CI14" s="33"/>
      <c r="CJ14" s="33" t="s">
        <v>84</v>
      </c>
      <c r="CK14" s="33"/>
      <c r="CL14" s="33"/>
      <c r="CM14" s="33"/>
      <c r="CN14" s="33"/>
      <c r="CO14" s="33" t="s">
        <v>84</v>
      </c>
      <c r="CP14" s="33" t="s">
        <v>84</v>
      </c>
      <c r="CQ14" s="33"/>
      <c r="CR14" s="33"/>
      <c r="CS14" s="33" t="s">
        <v>84</v>
      </c>
      <c r="CT14" s="33"/>
      <c r="CU14" s="33"/>
      <c r="CV14" s="33"/>
      <c r="CW14" s="33"/>
      <c r="CX14" s="33"/>
      <c r="CY14" s="33"/>
      <c r="CZ14" s="33"/>
      <c r="DA14" s="33" t="s">
        <v>84</v>
      </c>
      <c r="DB14" s="37">
        <f t="shared" ref="DB14:DB71" si="1">COUNTIF(AL14:BE14,"x")</f>
        <v>6</v>
      </c>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row>
    <row r="15" spans="1:194" s="13" customFormat="1" ht="60" hidden="1" x14ac:dyDescent="0.25">
      <c r="A15" s="29" t="s">
        <v>110</v>
      </c>
      <c r="B15" s="29" t="s">
        <v>214</v>
      </c>
      <c r="C15" s="112" t="s">
        <v>215</v>
      </c>
      <c r="D15" s="28" t="s">
        <v>216</v>
      </c>
      <c r="E15" s="28"/>
      <c r="F15" s="29" t="s">
        <v>201</v>
      </c>
      <c r="G15" s="33"/>
      <c r="H15" s="29"/>
      <c r="I15" s="33">
        <v>2044</v>
      </c>
      <c r="J15" s="27">
        <v>10</v>
      </c>
      <c r="K15" s="27" t="s">
        <v>217</v>
      </c>
      <c r="L15" s="27" t="s">
        <v>218</v>
      </c>
      <c r="M15" s="28" t="s">
        <v>219</v>
      </c>
      <c r="N15" s="122" t="s">
        <v>204</v>
      </c>
      <c r="O15" s="29" t="s">
        <v>220</v>
      </c>
      <c r="P15" s="37"/>
      <c r="Q15" s="37"/>
      <c r="R15" s="31" t="s">
        <v>84</v>
      </c>
      <c r="S15" s="208"/>
      <c r="T15" s="209" t="s">
        <v>84</v>
      </c>
      <c r="U15" s="209" t="s">
        <v>84</v>
      </c>
      <c r="V15" s="209" t="s">
        <v>84</v>
      </c>
      <c r="W15" s="209" t="s">
        <v>84</v>
      </c>
      <c r="X15" s="209"/>
      <c r="Y15" s="209"/>
      <c r="Z15" s="209"/>
      <c r="AA15" s="209" t="s">
        <v>84</v>
      </c>
      <c r="AB15" s="209"/>
      <c r="AC15" s="209"/>
      <c r="AD15" s="209"/>
      <c r="AE15" s="209"/>
      <c r="AF15" s="209"/>
      <c r="AG15" s="209"/>
      <c r="AH15" s="209"/>
      <c r="AI15" s="209"/>
      <c r="AJ15" s="209"/>
      <c r="AK15" s="209"/>
      <c r="AL15" s="31" t="s">
        <v>84</v>
      </c>
      <c r="AM15" s="208"/>
      <c r="AN15" s="209" t="s">
        <v>84</v>
      </c>
      <c r="AO15" s="209" t="s">
        <v>84</v>
      </c>
      <c r="AP15" s="209" t="s">
        <v>84</v>
      </c>
      <c r="AQ15" s="209" t="s">
        <v>84</v>
      </c>
      <c r="AR15" s="209"/>
      <c r="AS15" s="209"/>
      <c r="AT15" s="209"/>
      <c r="AU15" s="209" t="s">
        <v>84</v>
      </c>
      <c r="AV15" s="209"/>
      <c r="AW15" s="209"/>
      <c r="AX15" s="209"/>
      <c r="AY15" s="209"/>
      <c r="AZ15" s="209"/>
      <c r="BA15" s="209"/>
      <c r="BB15" s="209"/>
      <c r="BC15" s="209"/>
      <c r="BD15" s="209"/>
      <c r="BE15" s="209"/>
      <c r="BF15" s="32" t="s">
        <v>84</v>
      </c>
      <c r="BG15" s="32"/>
      <c r="BH15" s="32"/>
      <c r="BI15" s="32"/>
      <c r="BJ15" s="32"/>
      <c r="BK15" s="33" t="s">
        <v>84</v>
      </c>
      <c r="BL15" s="33"/>
      <c r="BM15" s="33"/>
      <c r="BN15" s="33"/>
      <c r="BO15" s="33"/>
      <c r="BP15" s="33"/>
      <c r="BQ15" s="33"/>
      <c r="BR15" s="33"/>
      <c r="BS15" s="33"/>
      <c r="BT15" s="33" t="s">
        <v>84</v>
      </c>
      <c r="BU15" s="33"/>
      <c r="BV15" s="33"/>
      <c r="BW15" s="33"/>
      <c r="BX15" s="33"/>
      <c r="BY15" s="33"/>
      <c r="BZ15" s="33"/>
      <c r="CA15" s="33"/>
      <c r="CB15" s="33"/>
      <c r="CC15" s="33"/>
      <c r="CD15" s="33"/>
      <c r="CE15" s="33"/>
      <c r="CF15" s="33"/>
      <c r="CG15" s="33" t="s">
        <v>84</v>
      </c>
      <c r="CH15" s="33" t="s">
        <v>84</v>
      </c>
      <c r="CI15" s="33"/>
      <c r="CJ15" s="33" t="s">
        <v>84</v>
      </c>
      <c r="CK15" s="33"/>
      <c r="CL15" s="33"/>
      <c r="CM15" s="33"/>
      <c r="CN15" s="33"/>
      <c r="CO15" s="33" t="s">
        <v>84</v>
      </c>
      <c r="CP15" s="33" t="s">
        <v>84</v>
      </c>
      <c r="CQ15" s="33"/>
      <c r="CR15" s="33"/>
      <c r="CS15" s="33" t="s">
        <v>84</v>
      </c>
      <c r="CT15" s="33"/>
      <c r="CU15" s="33"/>
      <c r="CV15" s="33"/>
      <c r="CW15" s="33"/>
      <c r="CX15" s="33"/>
      <c r="CY15" s="33"/>
      <c r="CZ15" s="33"/>
      <c r="DA15" s="33" t="s">
        <v>84</v>
      </c>
      <c r="DB15" s="37">
        <f t="shared" si="1"/>
        <v>6</v>
      </c>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row>
    <row r="16" spans="1:194" s="13" customFormat="1" ht="45" hidden="1" x14ac:dyDescent="0.25">
      <c r="A16" s="29" t="s">
        <v>110</v>
      </c>
      <c r="B16" s="29"/>
      <c r="C16" s="112" t="s">
        <v>206</v>
      </c>
      <c r="D16" s="28" t="s">
        <v>221</v>
      </c>
      <c r="E16" s="85"/>
      <c r="F16" s="85"/>
      <c r="G16" s="86"/>
      <c r="H16" s="85"/>
      <c r="I16" s="33">
        <v>2028</v>
      </c>
      <c r="J16" s="27">
        <v>23</v>
      </c>
      <c r="K16" s="27" t="s">
        <v>222</v>
      </c>
      <c r="L16" s="27" t="s">
        <v>208</v>
      </c>
      <c r="M16" s="28" t="s">
        <v>223</v>
      </c>
      <c r="N16" s="122" t="s">
        <v>204</v>
      </c>
      <c r="O16" s="29" t="s">
        <v>111</v>
      </c>
      <c r="P16" s="37"/>
      <c r="Q16" s="37"/>
      <c r="R16" s="31" t="s">
        <v>84</v>
      </c>
      <c r="S16" s="208"/>
      <c r="T16" s="209" t="s">
        <v>84</v>
      </c>
      <c r="U16" s="209" t="s">
        <v>84</v>
      </c>
      <c r="V16" s="209" t="s">
        <v>84</v>
      </c>
      <c r="W16" s="209" t="s">
        <v>84</v>
      </c>
      <c r="X16" s="209"/>
      <c r="Y16" s="209"/>
      <c r="Z16" s="209"/>
      <c r="AA16" s="209" t="s">
        <v>84</v>
      </c>
      <c r="AB16" s="209"/>
      <c r="AC16" s="209"/>
      <c r="AD16" s="209"/>
      <c r="AE16" s="209"/>
      <c r="AF16" s="209"/>
      <c r="AG16" s="209"/>
      <c r="AH16" s="209"/>
      <c r="AI16" s="209"/>
      <c r="AJ16" s="209"/>
      <c r="AK16" s="209"/>
      <c r="AL16" s="31" t="s">
        <v>84</v>
      </c>
      <c r="AM16" s="208"/>
      <c r="AN16" s="209" t="s">
        <v>84</v>
      </c>
      <c r="AO16" s="209" t="s">
        <v>84</v>
      </c>
      <c r="AP16" s="209" t="s">
        <v>84</v>
      </c>
      <c r="AQ16" s="209" t="s">
        <v>84</v>
      </c>
      <c r="AR16" s="209"/>
      <c r="AS16" s="209"/>
      <c r="AT16" s="209"/>
      <c r="AU16" s="209" t="s">
        <v>84</v>
      </c>
      <c r="AV16" s="209"/>
      <c r="AW16" s="209"/>
      <c r="AX16" s="209"/>
      <c r="AY16" s="209"/>
      <c r="AZ16" s="209"/>
      <c r="BA16" s="209"/>
      <c r="BB16" s="209"/>
      <c r="BC16" s="209"/>
      <c r="BD16" s="209"/>
      <c r="BE16" s="209"/>
      <c r="BF16" s="32" t="s">
        <v>84</v>
      </c>
      <c r="BG16" s="32"/>
      <c r="BH16" s="32"/>
      <c r="BI16" s="32"/>
      <c r="BJ16" s="32"/>
      <c r="BK16" s="33" t="s">
        <v>84</v>
      </c>
      <c r="BL16" s="33"/>
      <c r="BM16" s="33"/>
      <c r="BN16" s="33"/>
      <c r="BO16" s="33"/>
      <c r="BP16" s="33"/>
      <c r="BQ16" s="33"/>
      <c r="BR16" s="33"/>
      <c r="BS16" s="33"/>
      <c r="BT16" s="33" t="s">
        <v>84</v>
      </c>
      <c r="BU16" s="33"/>
      <c r="BV16" s="33"/>
      <c r="BW16" s="33"/>
      <c r="BX16" s="33"/>
      <c r="BY16" s="33"/>
      <c r="BZ16" s="33"/>
      <c r="CA16" s="33"/>
      <c r="CB16" s="33"/>
      <c r="CC16" s="33"/>
      <c r="CD16" s="33"/>
      <c r="CE16" s="33"/>
      <c r="CF16" s="33"/>
      <c r="CG16" s="33" t="s">
        <v>84</v>
      </c>
      <c r="CH16" s="33" t="s">
        <v>84</v>
      </c>
      <c r="CI16" s="33"/>
      <c r="CJ16" s="33" t="s">
        <v>84</v>
      </c>
      <c r="CK16" s="33"/>
      <c r="CL16" s="33"/>
      <c r="CM16" s="33"/>
      <c r="CN16" s="33"/>
      <c r="CO16" s="33" t="s">
        <v>84</v>
      </c>
      <c r="CP16" s="33" t="s">
        <v>84</v>
      </c>
      <c r="CQ16" s="33"/>
      <c r="CR16" s="33"/>
      <c r="CS16" s="33" t="s">
        <v>84</v>
      </c>
      <c r="CT16" s="33"/>
      <c r="CU16" s="33"/>
      <c r="CV16" s="33"/>
      <c r="CW16" s="33"/>
      <c r="CX16" s="33"/>
      <c r="CY16" s="33"/>
      <c r="CZ16" s="33"/>
      <c r="DA16" s="33" t="s">
        <v>84</v>
      </c>
      <c r="DB16" s="37">
        <f t="shared" si="1"/>
        <v>6</v>
      </c>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row>
    <row r="17" spans="1:194" s="13" customFormat="1" ht="45" hidden="1" x14ac:dyDescent="0.25">
      <c r="A17" s="29" t="s">
        <v>110</v>
      </c>
      <c r="B17" s="29"/>
      <c r="C17" s="112" t="s">
        <v>224</v>
      </c>
      <c r="D17" s="28" t="s">
        <v>225</v>
      </c>
      <c r="E17" s="28"/>
      <c r="F17" s="29" t="s">
        <v>201</v>
      </c>
      <c r="G17" s="33"/>
      <c r="H17" s="29"/>
      <c r="I17" s="33">
        <v>2044</v>
      </c>
      <c r="J17" s="27">
        <v>10</v>
      </c>
      <c r="K17" s="27" t="s">
        <v>217</v>
      </c>
      <c r="L17" s="27" t="s">
        <v>208</v>
      </c>
      <c r="M17" s="28" t="s">
        <v>226</v>
      </c>
      <c r="N17" s="122" t="s">
        <v>204</v>
      </c>
      <c r="O17" s="29" t="s">
        <v>111</v>
      </c>
      <c r="P17" s="37"/>
      <c r="Q17" s="37"/>
      <c r="R17" s="31" t="s">
        <v>84</v>
      </c>
      <c r="S17" s="208"/>
      <c r="T17" s="209" t="s">
        <v>84</v>
      </c>
      <c r="U17" s="209" t="s">
        <v>84</v>
      </c>
      <c r="V17" s="209" t="s">
        <v>84</v>
      </c>
      <c r="W17" s="209" t="s">
        <v>84</v>
      </c>
      <c r="X17" s="209"/>
      <c r="Y17" s="209"/>
      <c r="Z17" s="209"/>
      <c r="AA17" s="209" t="s">
        <v>84</v>
      </c>
      <c r="AB17" s="209"/>
      <c r="AC17" s="209"/>
      <c r="AD17" s="209"/>
      <c r="AE17" s="209"/>
      <c r="AF17" s="209"/>
      <c r="AG17" s="209"/>
      <c r="AH17" s="209"/>
      <c r="AI17" s="209"/>
      <c r="AJ17" s="209"/>
      <c r="AK17" s="209"/>
      <c r="AL17" s="31" t="s">
        <v>84</v>
      </c>
      <c r="AM17" s="208"/>
      <c r="AN17" s="209" t="s">
        <v>84</v>
      </c>
      <c r="AO17" s="209" t="s">
        <v>84</v>
      </c>
      <c r="AP17" s="209" t="s">
        <v>84</v>
      </c>
      <c r="AQ17" s="209" t="s">
        <v>84</v>
      </c>
      <c r="AR17" s="209"/>
      <c r="AS17" s="209"/>
      <c r="AT17" s="209"/>
      <c r="AU17" s="209" t="s">
        <v>84</v>
      </c>
      <c r="AV17" s="209"/>
      <c r="AW17" s="209"/>
      <c r="AX17" s="209"/>
      <c r="AY17" s="209"/>
      <c r="AZ17" s="209"/>
      <c r="BA17" s="209"/>
      <c r="BB17" s="209"/>
      <c r="BC17" s="209"/>
      <c r="BD17" s="209"/>
      <c r="BE17" s="209"/>
      <c r="BF17" s="32" t="s">
        <v>84</v>
      </c>
      <c r="BG17" s="32"/>
      <c r="BH17" s="32"/>
      <c r="BI17" s="32"/>
      <c r="BJ17" s="32"/>
      <c r="BK17" s="33" t="s">
        <v>84</v>
      </c>
      <c r="BL17" s="33"/>
      <c r="BM17" s="33"/>
      <c r="BN17" s="33"/>
      <c r="BO17" s="33"/>
      <c r="BP17" s="33"/>
      <c r="BQ17" s="33"/>
      <c r="BR17" s="33"/>
      <c r="BS17" s="33"/>
      <c r="BT17" s="33" t="s">
        <v>84</v>
      </c>
      <c r="BU17" s="33"/>
      <c r="BV17" s="33"/>
      <c r="BW17" s="33"/>
      <c r="BX17" s="33"/>
      <c r="BY17" s="33"/>
      <c r="BZ17" s="33"/>
      <c r="CA17" s="33"/>
      <c r="CB17" s="33"/>
      <c r="CC17" s="33"/>
      <c r="CD17" s="33"/>
      <c r="CE17" s="33"/>
      <c r="CF17" s="33"/>
      <c r="CG17" s="33" t="s">
        <v>84</v>
      </c>
      <c r="CH17" s="33" t="s">
        <v>84</v>
      </c>
      <c r="CI17" s="33"/>
      <c r="CJ17" s="33" t="s">
        <v>84</v>
      </c>
      <c r="CK17" s="33"/>
      <c r="CL17" s="33"/>
      <c r="CM17" s="33"/>
      <c r="CN17" s="33"/>
      <c r="CO17" s="33" t="s">
        <v>84</v>
      </c>
      <c r="CP17" s="33" t="s">
        <v>84</v>
      </c>
      <c r="CQ17" s="33"/>
      <c r="CR17" s="33"/>
      <c r="CS17" s="33" t="s">
        <v>84</v>
      </c>
      <c r="CT17" s="33"/>
      <c r="CU17" s="33"/>
      <c r="CV17" s="33"/>
      <c r="CW17" s="33"/>
      <c r="CX17" s="33"/>
      <c r="CY17" s="33"/>
      <c r="CZ17" s="33"/>
      <c r="DA17" s="33" t="s">
        <v>84</v>
      </c>
      <c r="DB17" s="37">
        <f t="shared" si="1"/>
        <v>6</v>
      </c>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row>
    <row r="18" spans="1:194" s="13" customFormat="1" ht="45" hidden="1" x14ac:dyDescent="0.25">
      <c r="A18" s="29" t="s">
        <v>110</v>
      </c>
      <c r="B18" s="29" t="s">
        <v>111</v>
      </c>
      <c r="C18" s="112" t="s">
        <v>215</v>
      </c>
      <c r="D18" s="28" t="s">
        <v>225</v>
      </c>
      <c r="E18" s="85"/>
      <c r="F18" s="85" t="s">
        <v>201</v>
      </c>
      <c r="G18" s="86"/>
      <c r="H18" s="85"/>
      <c r="I18" s="33">
        <v>2044</v>
      </c>
      <c r="J18" s="27">
        <v>10</v>
      </c>
      <c r="K18" s="27" t="s">
        <v>157</v>
      </c>
      <c r="L18" s="27" t="s">
        <v>227</v>
      </c>
      <c r="M18" s="28" t="s">
        <v>226</v>
      </c>
      <c r="N18" s="122" t="s">
        <v>204</v>
      </c>
      <c r="O18" s="29" t="s">
        <v>111</v>
      </c>
      <c r="P18" s="37"/>
      <c r="Q18" s="37"/>
      <c r="R18" s="31" t="s">
        <v>84</v>
      </c>
      <c r="S18" s="208"/>
      <c r="T18" s="209" t="s">
        <v>84</v>
      </c>
      <c r="U18" s="209" t="s">
        <v>84</v>
      </c>
      <c r="V18" s="209" t="s">
        <v>84</v>
      </c>
      <c r="W18" s="209" t="s">
        <v>84</v>
      </c>
      <c r="X18" s="209"/>
      <c r="Y18" s="209"/>
      <c r="Z18" s="209"/>
      <c r="AA18" s="209" t="s">
        <v>84</v>
      </c>
      <c r="AB18" s="209"/>
      <c r="AC18" s="209"/>
      <c r="AD18" s="209"/>
      <c r="AE18" s="209"/>
      <c r="AF18" s="209"/>
      <c r="AG18" s="209"/>
      <c r="AH18" s="209"/>
      <c r="AI18" s="209"/>
      <c r="AJ18" s="209"/>
      <c r="AK18" s="209"/>
      <c r="AL18" s="31" t="s">
        <v>84</v>
      </c>
      <c r="AM18" s="208"/>
      <c r="AN18" s="209" t="s">
        <v>84</v>
      </c>
      <c r="AO18" s="209" t="s">
        <v>84</v>
      </c>
      <c r="AP18" s="209" t="s">
        <v>84</v>
      </c>
      <c r="AQ18" s="209" t="s">
        <v>84</v>
      </c>
      <c r="AR18" s="209"/>
      <c r="AS18" s="209"/>
      <c r="AT18" s="209"/>
      <c r="AU18" s="209" t="s">
        <v>84</v>
      </c>
      <c r="AV18" s="209"/>
      <c r="AW18" s="209"/>
      <c r="AX18" s="209"/>
      <c r="AY18" s="209"/>
      <c r="AZ18" s="209"/>
      <c r="BA18" s="209"/>
      <c r="BB18" s="209"/>
      <c r="BC18" s="209"/>
      <c r="BD18" s="209"/>
      <c r="BE18" s="209"/>
      <c r="BF18" s="32" t="s">
        <v>84</v>
      </c>
      <c r="BG18" s="32"/>
      <c r="BH18" s="32"/>
      <c r="BI18" s="32"/>
      <c r="BJ18" s="32"/>
      <c r="BK18" s="33" t="s">
        <v>84</v>
      </c>
      <c r="BL18" s="33"/>
      <c r="BM18" s="33"/>
      <c r="BN18" s="33"/>
      <c r="BO18" s="33"/>
      <c r="BP18" s="33"/>
      <c r="BQ18" s="33"/>
      <c r="BR18" s="33"/>
      <c r="BS18" s="33"/>
      <c r="BT18" s="33" t="s">
        <v>84</v>
      </c>
      <c r="BU18" s="33"/>
      <c r="BV18" s="33"/>
      <c r="BW18" s="33"/>
      <c r="BX18" s="33"/>
      <c r="BY18" s="33"/>
      <c r="BZ18" s="33"/>
      <c r="CA18" s="33"/>
      <c r="CB18" s="33"/>
      <c r="CC18" s="33"/>
      <c r="CD18" s="33"/>
      <c r="CE18" s="33"/>
      <c r="CF18" s="33"/>
      <c r="CG18" s="33" t="s">
        <v>84</v>
      </c>
      <c r="CH18" s="33" t="s">
        <v>84</v>
      </c>
      <c r="CI18" s="33"/>
      <c r="CJ18" s="33" t="s">
        <v>84</v>
      </c>
      <c r="CK18" s="33"/>
      <c r="CL18" s="33"/>
      <c r="CM18" s="33"/>
      <c r="CN18" s="33"/>
      <c r="CO18" s="33" t="s">
        <v>84</v>
      </c>
      <c r="CP18" s="33" t="s">
        <v>84</v>
      </c>
      <c r="CQ18" s="33"/>
      <c r="CR18" s="33"/>
      <c r="CS18" s="33" t="s">
        <v>84</v>
      </c>
      <c r="CT18" s="33"/>
      <c r="CU18" s="33"/>
      <c r="CV18" s="33"/>
      <c r="CW18" s="33"/>
      <c r="CX18" s="33"/>
      <c r="CY18" s="33"/>
      <c r="CZ18" s="33"/>
      <c r="DA18" s="33" t="s">
        <v>84</v>
      </c>
      <c r="DB18" s="37">
        <f t="shared" si="1"/>
        <v>6</v>
      </c>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row>
    <row r="19" spans="1:194" s="13" customFormat="1" ht="60" hidden="1" x14ac:dyDescent="0.25">
      <c r="A19" s="29" t="s">
        <v>110</v>
      </c>
      <c r="B19" s="29" t="s">
        <v>85</v>
      </c>
      <c r="C19" s="112" t="s">
        <v>85</v>
      </c>
      <c r="D19" s="190" t="s">
        <v>228</v>
      </c>
      <c r="E19" s="85"/>
      <c r="F19" s="85"/>
      <c r="G19" s="86"/>
      <c r="H19" s="85"/>
      <c r="I19" s="33">
        <v>4210</v>
      </c>
      <c r="J19" s="27">
        <v>16</v>
      </c>
      <c r="K19" s="27" t="s">
        <v>222</v>
      </c>
      <c r="L19" s="27" t="s">
        <v>208</v>
      </c>
      <c r="M19" s="28" t="s">
        <v>229</v>
      </c>
      <c r="N19" s="122" t="s">
        <v>204</v>
      </c>
      <c r="O19" s="29" t="s">
        <v>211</v>
      </c>
      <c r="P19" s="37"/>
      <c r="Q19" s="37"/>
      <c r="R19" s="31" t="s">
        <v>84</v>
      </c>
      <c r="S19" s="208"/>
      <c r="T19" s="209" t="s">
        <v>84</v>
      </c>
      <c r="U19" s="209" t="s">
        <v>84</v>
      </c>
      <c r="V19" s="209" t="s">
        <v>84</v>
      </c>
      <c r="W19" s="209" t="s">
        <v>84</v>
      </c>
      <c r="X19" s="209"/>
      <c r="Y19" s="209"/>
      <c r="Z19" s="209"/>
      <c r="AA19" s="209" t="s">
        <v>84</v>
      </c>
      <c r="AB19" s="209"/>
      <c r="AC19" s="209"/>
      <c r="AD19" s="209"/>
      <c r="AE19" s="209"/>
      <c r="AF19" s="209"/>
      <c r="AG19" s="209"/>
      <c r="AH19" s="209"/>
      <c r="AI19" s="209"/>
      <c r="AJ19" s="209"/>
      <c r="AK19" s="209"/>
      <c r="AL19" s="31" t="s">
        <v>84</v>
      </c>
      <c r="AM19" s="208"/>
      <c r="AN19" s="209" t="s">
        <v>84</v>
      </c>
      <c r="AO19" s="209" t="s">
        <v>84</v>
      </c>
      <c r="AP19" s="209" t="s">
        <v>84</v>
      </c>
      <c r="AQ19" s="209" t="s">
        <v>84</v>
      </c>
      <c r="AR19" s="209"/>
      <c r="AS19" s="209"/>
      <c r="AT19" s="209"/>
      <c r="AU19" s="209" t="s">
        <v>84</v>
      </c>
      <c r="AV19" s="209"/>
      <c r="AW19" s="209"/>
      <c r="AX19" s="209"/>
      <c r="AY19" s="209"/>
      <c r="AZ19" s="209"/>
      <c r="BA19" s="209"/>
      <c r="BB19" s="209"/>
      <c r="BC19" s="209"/>
      <c r="BD19" s="209"/>
      <c r="BE19" s="209"/>
      <c r="BF19" s="32" t="s">
        <v>84</v>
      </c>
      <c r="BG19" s="32"/>
      <c r="BH19" s="32"/>
      <c r="BI19" s="32"/>
      <c r="BJ19" s="32"/>
      <c r="BK19" s="33" t="s">
        <v>84</v>
      </c>
      <c r="BL19" s="33"/>
      <c r="BM19" s="33"/>
      <c r="BN19" s="33"/>
      <c r="BO19" s="33"/>
      <c r="BP19" s="33"/>
      <c r="BQ19" s="33"/>
      <c r="BR19" s="33"/>
      <c r="BS19" s="33"/>
      <c r="BT19" s="33" t="s">
        <v>84</v>
      </c>
      <c r="BU19" s="33"/>
      <c r="BV19" s="33"/>
      <c r="BW19" s="33"/>
      <c r="BX19" s="33"/>
      <c r="BY19" s="33"/>
      <c r="BZ19" s="33"/>
      <c r="CA19" s="33"/>
      <c r="CB19" s="33"/>
      <c r="CC19" s="33"/>
      <c r="CD19" s="33"/>
      <c r="CE19" s="33"/>
      <c r="CF19" s="33"/>
      <c r="CG19" s="33" t="s">
        <v>84</v>
      </c>
      <c r="CH19" s="33" t="s">
        <v>84</v>
      </c>
      <c r="CI19" s="33"/>
      <c r="CJ19" s="33" t="s">
        <v>84</v>
      </c>
      <c r="CK19" s="33"/>
      <c r="CL19" s="33"/>
      <c r="CM19" s="33"/>
      <c r="CN19" s="33"/>
      <c r="CO19" s="33" t="s">
        <v>84</v>
      </c>
      <c r="CP19" s="33" t="s">
        <v>84</v>
      </c>
      <c r="CQ19" s="33"/>
      <c r="CR19" s="33"/>
      <c r="CS19" s="33" t="s">
        <v>84</v>
      </c>
      <c r="CT19" s="33"/>
      <c r="CU19" s="33"/>
      <c r="CV19" s="33"/>
      <c r="CW19" s="33"/>
      <c r="CX19" s="33"/>
      <c r="CY19" s="33"/>
      <c r="CZ19" s="33"/>
      <c r="DA19" s="33" t="s">
        <v>84</v>
      </c>
      <c r="DB19" s="37">
        <f t="shared" si="1"/>
        <v>6</v>
      </c>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row>
    <row r="20" spans="1:194" ht="60" hidden="1" x14ac:dyDescent="0.25">
      <c r="A20" s="189" t="s">
        <v>110</v>
      </c>
      <c r="B20" s="189" t="s">
        <v>112</v>
      </c>
      <c r="C20" s="191" t="s">
        <v>215</v>
      </c>
      <c r="D20" s="198" t="s">
        <v>207</v>
      </c>
      <c r="E20" s="87"/>
      <c r="F20" s="89" t="s">
        <v>201</v>
      </c>
      <c r="G20" s="199" t="s">
        <v>84</v>
      </c>
      <c r="H20" s="87"/>
      <c r="I20" s="39">
        <v>1045</v>
      </c>
      <c r="J20" s="39">
        <v>15</v>
      </c>
      <c r="K20" s="39" t="s">
        <v>157</v>
      </c>
      <c r="L20" s="39" t="s">
        <v>202</v>
      </c>
      <c r="M20" s="38" t="s">
        <v>230</v>
      </c>
      <c r="N20" s="122" t="s">
        <v>204</v>
      </c>
      <c r="O20" s="39" t="s">
        <v>231</v>
      </c>
      <c r="P20" s="37"/>
      <c r="Q20" s="37"/>
      <c r="R20" s="31" t="s">
        <v>84</v>
      </c>
      <c r="S20" s="208"/>
      <c r="T20" s="209" t="s">
        <v>84</v>
      </c>
      <c r="U20" s="209" t="s">
        <v>84</v>
      </c>
      <c r="V20" s="209" t="s">
        <v>84</v>
      </c>
      <c r="W20" s="209" t="s">
        <v>84</v>
      </c>
      <c r="X20" s="209"/>
      <c r="Y20" s="209"/>
      <c r="Z20" s="209"/>
      <c r="AA20" s="209" t="s">
        <v>84</v>
      </c>
      <c r="AB20" s="209"/>
      <c r="AC20" s="209"/>
      <c r="AD20" s="209"/>
      <c r="AE20" s="209"/>
      <c r="AF20" s="209"/>
      <c r="AG20" s="209"/>
      <c r="AH20" s="209"/>
      <c r="AI20" s="209"/>
      <c r="AJ20" s="209"/>
      <c r="AK20" s="209"/>
      <c r="AL20" s="31" t="s">
        <v>84</v>
      </c>
      <c r="AM20" s="208"/>
      <c r="AN20" s="209" t="s">
        <v>84</v>
      </c>
      <c r="AO20" s="209" t="s">
        <v>84</v>
      </c>
      <c r="AP20" s="209" t="s">
        <v>84</v>
      </c>
      <c r="AQ20" s="209" t="s">
        <v>84</v>
      </c>
      <c r="AR20" s="209"/>
      <c r="AS20" s="209"/>
      <c r="AT20" s="209"/>
      <c r="AU20" s="209" t="s">
        <v>84</v>
      </c>
      <c r="AV20" s="209"/>
      <c r="AW20" s="209"/>
      <c r="AX20" s="209"/>
      <c r="AY20" s="209"/>
      <c r="AZ20" s="209"/>
      <c r="BA20" s="209"/>
      <c r="BB20" s="209"/>
      <c r="BC20" s="209"/>
      <c r="BD20" s="209"/>
      <c r="BE20" s="209"/>
      <c r="BF20" s="32" t="s">
        <v>84</v>
      </c>
      <c r="BG20" s="32"/>
      <c r="BH20" s="32"/>
      <c r="BI20" s="32"/>
      <c r="BJ20" s="32"/>
      <c r="BK20" s="33" t="s">
        <v>84</v>
      </c>
      <c r="BL20" s="33"/>
      <c r="BM20" s="33"/>
      <c r="BN20" s="33"/>
      <c r="BO20" s="33"/>
      <c r="BP20" s="33"/>
      <c r="BQ20" s="33"/>
      <c r="BR20" s="33"/>
      <c r="BS20" s="33"/>
      <c r="BT20" s="33" t="s">
        <v>84</v>
      </c>
      <c r="BU20" s="33"/>
      <c r="BV20" s="33"/>
      <c r="BW20" s="33"/>
      <c r="BX20" s="33"/>
      <c r="BY20" s="33"/>
      <c r="BZ20" s="33"/>
      <c r="CA20" s="33"/>
      <c r="CB20" s="33"/>
      <c r="CC20" s="33"/>
      <c r="CD20" s="33"/>
      <c r="CE20" s="33"/>
      <c r="CF20" s="33"/>
      <c r="CG20" s="33" t="s">
        <v>84</v>
      </c>
      <c r="CH20" s="33" t="s">
        <v>84</v>
      </c>
      <c r="CI20" s="33"/>
      <c r="CJ20" s="33" t="s">
        <v>84</v>
      </c>
      <c r="CK20" s="33"/>
      <c r="CL20" s="33"/>
      <c r="CM20" s="33"/>
      <c r="CN20" s="33"/>
      <c r="CO20" s="33" t="s">
        <v>84</v>
      </c>
      <c r="CP20" s="33" t="s">
        <v>84</v>
      </c>
      <c r="CQ20" s="33"/>
      <c r="CR20" s="33"/>
      <c r="CS20" s="33" t="s">
        <v>84</v>
      </c>
      <c r="CT20" s="33"/>
      <c r="CU20" s="33"/>
      <c r="CV20" s="33"/>
      <c r="CW20" s="33"/>
      <c r="CX20" s="33"/>
      <c r="CY20" s="33"/>
      <c r="CZ20" s="33"/>
      <c r="DA20" s="33" t="s">
        <v>84</v>
      </c>
      <c r="DB20" s="37">
        <f t="shared" si="1"/>
        <v>6</v>
      </c>
    </row>
    <row r="21" spans="1:194" ht="60" hidden="1" x14ac:dyDescent="0.25">
      <c r="A21" s="189" t="s">
        <v>110</v>
      </c>
      <c r="B21" s="189" t="s">
        <v>113</v>
      </c>
      <c r="C21" s="191" t="s">
        <v>215</v>
      </c>
      <c r="D21" s="198" t="s">
        <v>232</v>
      </c>
      <c r="E21" s="87"/>
      <c r="F21" s="89" t="s">
        <v>201</v>
      </c>
      <c r="G21" s="87"/>
      <c r="H21" s="87"/>
      <c r="I21" s="39">
        <v>1045</v>
      </c>
      <c r="J21" s="39">
        <v>15</v>
      </c>
      <c r="K21" s="39" t="s">
        <v>157</v>
      </c>
      <c r="L21" s="39" t="s">
        <v>202</v>
      </c>
      <c r="M21" s="38" t="s">
        <v>230</v>
      </c>
      <c r="N21" s="122" t="s">
        <v>204</v>
      </c>
      <c r="O21" s="39" t="s">
        <v>231</v>
      </c>
      <c r="P21" s="37"/>
      <c r="Q21" s="37"/>
      <c r="R21" s="31" t="s">
        <v>84</v>
      </c>
      <c r="S21" s="208"/>
      <c r="T21" s="209" t="s">
        <v>84</v>
      </c>
      <c r="U21" s="209" t="s">
        <v>84</v>
      </c>
      <c r="V21" s="209" t="s">
        <v>84</v>
      </c>
      <c r="W21" s="209" t="s">
        <v>84</v>
      </c>
      <c r="X21" s="209"/>
      <c r="Y21" s="209"/>
      <c r="Z21" s="209"/>
      <c r="AA21" s="209" t="s">
        <v>84</v>
      </c>
      <c r="AB21" s="209"/>
      <c r="AC21" s="209"/>
      <c r="AD21" s="209"/>
      <c r="AE21" s="209"/>
      <c r="AF21" s="209"/>
      <c r="AG21" s="209"/>
      <c r="AH21" s="209"/>
      <c r="AI21" s="209"/>
      <c r="AJ21" s="209"/>
      <c r="AK21" s="209"/>
      <c r="AL21" s="31" t="s">
        <v>84</v>
      </c>
      <c r="AM21" s="208"/>
      <c r="AN21" s="209" t="s">
        <v>84</v>
      </c>
      <c r="AO21" s="209" t="s">
        <v>84</v>
      </c>
      <c r="AP21" s="209" t="s">
        <v>84</v>
      </c>
      <c r="AQ21" s="209" t="s">
        <v>84</v>
      </c>
      <c r="AR21" s="209"/>
      <c r="AS21" s="209"/>
      <c r="AT21" s="209"/>
      <c r="AU21" s="209" t="s">
        <v>84</v>
      </c>
      <c r="AV21" s="209"/>
      <c r="AW21" s="209"/>
      <c r="AX21" s="209"/>
      <c r="AY21" s="209"/>
      <c r="AZ21" s="209"/>
      <c r="BA21" s="209"/>
      <c r="BB21" s="209"/>
      <c r="BC21" s="209"/>
      <c r="BD21" s="209"/>
      <c r="BE21" s="209"/>
      <c r="BF21" s="32" t="s">
        <v>84</v>
      </c>
      <c r="BG21" s="32"/>
      <c r="BH21" s="32"/>
      <c r="BI21" s="32"/>
      <c r="BJ21" s="32"/>
      <c r="BK21" s="33" t="s">
        <v>84</v>
      </c>
      <c r="BL21" s="33"/>
      <c r="BM21" s="33"/>
      <c r="BN21" s="33"/>
      <c r="BO21" s="33"/>
      <c r="BP21" s="33"/>
      <c r="BQ21" s="33"/>
      <c r="BR21" s="33"/>
      <c r="BS21" s="33"/>
      <c r="BT21" s="33" t="s">
        <v>84</v>
      </c>
      <c r="BU21" s="33"/>
      <c r="BV21" s="33"/>
      <c r="BW21" s="33"/>
      <c r="BX21" s="33"/>
      <c r="BY21" s="33"/>
      <c r="BZ21" s="33"/>
      <c r="CA21" s="33"/>
      <c r="CB21" s="33"/>
      <c r="CC21" s="33"/>
      <c r="CD21" s="33"/>
      <c r="CE21" s="33"/>
      <c r="CF21" s="33"/>
      <c r="CG21" s="33" t="s">
        <v>84</v>
      </c>
      <c r="CH21" s="33" t="s">
        <v>84</v>
      </c>
      <c r="CI21" s="33"/>
      <c r="CJ21" s="33" t="s">
        <v>84</v>
      </c>
      <c r="CK21" s="33"/>
      <c r="CL21" s="33"/>
      <c r="CM21" s="33"/>
      <c r="CN21" s="33"/>
      <c r="CO21" s="33" t="s">
        <v>84</v>
      </c>
      <c r="CP21" s="33" t="s">
        <v>84</v>
      </c>
      <c r="CQ21" s="33"/>
      <c r="CR21" s="33"/>
      <c r="CS21" s="33" t="s">
        <v>84</v>
      </c>
      <c r="CT21" s="33"/>
      <c r="CU21" s="33"/>
      <c r="CV21" s="33"/>
      <c r="CW21" s="33"/>
      <c r="CX21" s="33"/>
      <c r="CY21" s="33"/>
      <c r="CZ21" s="33"/>
      <c r="DA21" s="33" t="s">
        <v>84</v>
      </c>
      <c r="DB21" s="37">
        <f t="shared" ref="DB21" si="2">COUNTIF(AL21:BE21,"x")</f>
        <v>6</v>
      </c>
    </row>
    <row r="22" spans="1:194" ht="60" hidden="1" x14ac:dyDescent="0.25">
      <c r="A22" s="29" t="s">
        <v>110</v>
      </c>
      <c r="B22" s="29" t="s">
        <v>94</v>
      </c>
      <c r="C22" s="113" t="s">
        <v>233</v>
      </c>
      <c r="D22" s="38" t="s">
        <v>234</v>
      </c>
      <c r="E22" s="87"/>
      <c r="F22" s="89" t="s">
        <v>201</v>
      </c>
      <c r="G22" s="87"/>
      <c r="H22" s="87"/>
      <c r="I22" s="39">
        <v>1045</v>
      </c>
      <c r="J22" s="39">
        <v>15</v>
      </c>
      <c r="K22" s="39" t="s">
        <v>157</v>
      </c>
      <c r="L22" s="39" t="s">
        <v>202</v>
      </c>
      <c r="M22" s="38" t="s">
        <v>230</v>
      </c>
      <c r="N22" s="122" t="s">
        <v>204</v>
      </c>
      <c r="O22" s="39" t="s">
        <v>231</v>
      </c>
      <c r="P22" s="37"/>
      <c r="Q22" s="37"/>
      <c r="R22" s="31" t="s">
        <v>84</v>
      </c>
      <c r="S22" s="208"/>
      <c r="T22" s="209" t="s">
        <v>84</v>
      </c>
      <c r="U22" s="209" t="s">
        <v>84</v>
      </c>
      <c r="V22" s="209" t="s">
        <v>84</v>
      </c>
      <c r="W22" s="209" t="s">
        <v>84</v>
      </c>
      <c r="X22" s="209"/>
      <c r="Y22" s="209"/>
      <c r="Z22" s="209"/>
      <c r="AA22" s="209" t="s">
        <v>84</v>
      </c>
      <c r="AB22" s="209"/>
      <c r="AC22" s="209"/>
      <c r="AD22" s="209"/>
      <c r="AE22" s="209"/>
      <c r="AF22" s="209"/>
      <c r="AG22" s="209"/>
      <c r="AH22" s="209"/>
      <c r="AI22" s="209"/>
      <c r="AJ22" s="209"/>
      <c r="AK22" s="209"/>
      <c r="AL22" s="31" t="s">
        <v>84</v>
      </c>
      <c r="AM22" s="208"/>
      <c r="AN22" s="209" t="s">
        <v>84</v>
      </c>
      <c r="AO22" s="209" t="s">
        <v>84</v>
      </c>
      <c r="AP22" s="209" t="s">
        <v>84</v>
      </c>
      <c r="AQ22" s="209" t="s">
        <v>84</v>
      </c>
      <c r="AR22" s="209"/>
      <c r="AS22" s="209"/>
      <c r="AT22" s="209"/>
      <c r="AU22" s="209" t="s">
        <v>84</v>
      </c>
      <c r="AV22" s="209"/>
      <c r="AW22" s="209"/>
      <c r="AX22" s="209"/>
      <c r="AY22" s="209"/>
      <c r="AZ22" s="209"/>
      <c r="BA22" s="209"/>
      <c r="BB22" s="209"/>
      <c r="BC22" s="209"/>
      <c r="BD22" s="209"/>
      <c r="BE22" s="209"/>
      <c r="BF22" s="32" t="s">
        <v>84</v>
      </c>
      <c r="BG22" s="32"/>
      <c r="BH22" s="32"/>
      <c r="BI22" s="32"/>
      <c r="BJ22" s="32"/>
      <c r="BK22" s="33" t="s">
        <v>84</v>
      </c>
      <c r="BL22" s="33"/>
      <c r="BM22" s="33"/>
      <c r="BN22" s="33"/>
      <c r="BO22" s="33"/>
      <c r="BP22" s="33"/>
      <c r="BQ22" s="33"/>
      <c r="BR22" s="33"/>
      <c r="BS22" s="33"/>
      <c r="BT22" s="33" t="s">
        <v>84</v>
      </c>
      <c r="BU22" s="33"/>
      <c r="BV22" s="33"/>
      <c r="BW22" s="33"/>
      <c r="BX22" s="33"/>
      <c r="BY22" s="33"/>
      <c r="BZ22" s="33"/>
      <c r="CA22" s="33"/>
      <c r="CB22" s="33"/>
      <c r="CC22" s="33"/>
      <c r="CD22" s="33"/>
      <c r="CE22" s="33"/>
      <c r="CF22" s="33"/>
      <c r="CG22" s="33" t="s">
        <v>84</v>
      </c>
      <c r="CH22" s="33" t="s">
        <v>84</v>
      </c>
      <c r="CI22" s="33"/>
      <c r="CJ22" s="33" t="s">
        <v>84</v>
      </c>
      <c r="CK22" s="33"/>
      <c r="CL22" s="33"/>
      <c r="CM22" s="33"/>
      <c r="CN22" s="33"/>
      <c r="CO22" s="33" t="s">
        <v>84</v>
      </c>
      <c r="CP22" s="33" t="s">
        <v>84</v>
      </c>
      <c r="CQ22" s="33"/>
      <c r="CR22" s="33"/>
      <c r="CS22" s="33" t="s">
        <v>84</v>
      </c>
      <c r="CT22" s="33"/>
      <c r="CU22" s="33"/>
      <c r="CV22" s="33"/>
      <c r="CW22" s="33"/>
      <c r="CX22" s="33"/>
      <c r="CY22" s="33"/>
      <c r="CZ22" s="33"/>
      <c r="DA22" s="33" t="s">
        <v>84</v>
      </c>
      <c r="DB22" s="37">
        <f t="shared" si="1"/>
        <v>6</v>
      </c>
    </row>
    <row r="23" spans="1:194" ht="38.1" hidden="1" customHeight="1" x14ac:dyDescent="0.25">
      <c r="A23" s="29" t="s">
        <v>110</v>
      </c>
      <c r="B23" s="29" t="s">
        <v>111</v>
      </c>
      <c r="C23" s="113" t="s">
        <v>215</v>
      </c>
      <c r="D23" s="38" t="s">
        <v>235</v>
      </c>
      <c r="E23" s="87"/>
      <c r="F23" s="89" t="s">
        <v>201</v>
      </c>
      <c r="G23" s="87"/>
      <c r="H23" s="87"/>
      <c r="I23" s="39" t="s">
        <v>236</v>
      </c>
      <c r="J23" s="39">
        <v>10</v>
      </c>
      <c r="K23" s="39" t="s">
        <v>157</v>
      </c>
      <c r="L23" s="39" t="s">
        <v>218</v>
      </c>
      <c r="M23" s="38" t="s">
        <v>237</v>
      </c>
      <c r="N23" s="122" t="s">
        <v>204</v>
      </c>
      <c r="O23" s="39" t="s">
        <v>111</v>
      </c>
      <c r="P23" s="37"/>
      <c r="Q23" s="37"/>
      <c r="R23" s="31" t="s">
        <v>84</v>
      </c>
      <c r="S23" s="208"/>
      <c r="T23" s="209" t="s">
        <v>84</v>
      </c>
      <c r="U23" s="209" t="s">
        <v>84</v>
      </c>
      <c r="V23" s="209" t="s">
        <v>84</v>
      </c>
      <c r="W23" s="209" t="s">
        <v>84</v>
      </c>
      <c r="X23" s="209"/>
      <c r="Y23" s="209"/>
      <c r="Z23" s="209"/>
      <c r="AA23" s="209" t="s">
        <v>84</v>
      </c>
      <c r="AB23" s="209"/>
      <c r="AC23" s="209"/>
      <c r="AD23" s="209"/>
      <c r="AE23" s="209"/>
      <c r="AF23" s="209"/>
      <c r="AG23" s="209"/>
      <c r="AH23" s="209"/>
      <c r="AI23" s="209"/>
      <c r="AJ23" s="209"/>
      <c r="AK23" s="209"/>
      <c r="AL23" s="31" t="s">
        <v>84</v>
      </c>
      <c r="AM23" s="208"/>
      <c r="AN23" s="209" t="s">
        <v>84</v>
      </c>
      <c r="AO23" s="209" t="s">
        <v>84</v>
      </c>
      <c r="AP23" s="209" t="s">
        <v>84</v>
      </c>
      <c r="AQ23" s="209" t="s">
        <v>84</v>
      </c>
      <c r="AR23" s="209"/>
      <c r="AS23" s="209"/>
      <c r="AT23" s="209"/>
      <c r="AU23" s="209" t="s">
        <v>84</v>
      </c>
      <c r="AV23" s="209"/>
      <c r="AW23" s="209"/>
      <c r="AX23" s="209"/>
      <c r="AY23" s="209"/>
      <c r="AZ23" s="209"/>
      <c r="BA23" s="209"/>
      <c r="BB23" s="209"/>
      <c r="BC23" s="209"/>
      <c r="BD23" s="209"/>
      <c r="BE23" s="209"/>
      <c r="BF23" s="32" t="s">
        <v>84</v>
      </c>
      <c r="BG23" s="32"/>
      <c r="BH23" s="32"/>
      <c r="BI23" s="32"/>
      <c r="BJ23" s="32"/>
      <c r="BK23" s="33" t="s">
        <v>84</v>
      </c>
      <c r="BL23" s="33"/>
      <c r="BM23" s="33"/>
      <c r="BN23" s="33"/>
      <c r="BO23" s="33"/>
      <c r="BP23" s="33"/>
      <c r="BQ23" s="33"/>
      <c r="BR23" s="33"/>
      <c r="BS23" s="33"/>
      <c r="BT23" s="33" t="s">
        <v>84</v>
      </c>
      <c r="BU23" s="33"/>
      <c r="BV23" s="33"/>
      <c r="BW23" s="33"/>
      <c r="BX23" s="33"/>
      <c r="BY23" s="33"/>
      <c r="BZ23" s="33"/>
      <c r="CA23" s="33"/>
      <c r="CB23" s="33"/>
      <c r="CC23" s="33"/>
      <c r="CD23" s="33"/>
      <c r="CE23" s="33"/>
      <c r="CF23" s="33"/>
      <c r="CG23" s="33" t="s">
        <v>84</v>
      </c>
      <c r="CH23" s="33" t="s">
        <v>84</v>
      </c>
      <c r="CI23" s="33"/>
      <c r="CJ23" s="33" t="s">
        <v>84</v>
      </c>
      <c r="CK23" s="33"/>
      <c r="CL23" s="33"/>
      <c r="CM23" s="33"/>
      <c r="CN23" s="33"/>
      <c r="CO23" s="33" t="s">
        <v>84</v>
      </c>
      <c r="CP23" s="33" t="s">
        <v>84</v>
      </c>
      <c r="CQ23" s="33"/>
      <c r="CR23" s="33"/>
      <c r="CS23" s="33" t="s">
        <v>84</v>
      </c>
      <c r="CT23" s="33"/>
      <c r="CU23" s="33"/>
      <c r="CV23" s="33"/>
      <c r="CW23" s="33"/>
      <c r="CX23" s="33"/>
      <c r="CY23" s="33"/>
      <c r="CZ23" s="33"/>
      <c r="DA23" s="33" t="s">
        <v>84</v>
      </c>
      <c r="DB23" s="37">
        <f t="shared" si="1"/>
        <v>6</v>
      </c>
    </row>
    <row r="24" spans="1:194" s="13" customFormat="1" ht="39.950000000000003" hidden="1" customHeight="1" x14ac:dyDescent="0.25">
      <c r="A24" s="29" t="s">
        <v>95</v>
      </c>
      <c r="B24" s="29" t="s">
        <v>94</v>
      </c>
      <c r="C24" s="112" t="s">
        <v>238</v>
      </c>
      <c r="D24" s="28" t="s">
        <v>239</v>
      </c>
      <c r="E24" s="85"/>
      <c r="F24" s="85" t="s">
        <v>201</v>
      </c>
      <c r="G24" s="86" t="s">
        <v>201</v>
      </c>
      <c r="H24" s="85"/>
      <c r="I24" s="33">
        <v>1045</v>
      </c>
      <c r="J24" s="27">
        <v>15</v>
      </c>
      <c r="K24" s="27" t="s">
        <v>157</v>
      </c>
      <c r="L24" s="27" t="s">
        <v>202</v>
      </c>
      <c r="M24" s="28" t="s">
        <v>240</v>
      </c>
      <c r="N24" s="122" t="s">
        <v>204</v>
      </c>
      <c r="O24" s="33" t="s">
        <v>241</v>
      </c>
      <c r="P24" s="37"/>
      <c r="Q24" s="37"/>
      <c r="R24" s="31" t="s">
        <v>84</v>
      </c>
      <c r="S24" s="208"/>
      <c r="T24" s="209" t="s">
        <v>84</v>
      </c>
      <c r="U24" s="209" t="s">
        <v>84</v>
      </c>
      <c r="V24" s="209" t="s">
        <v>84</v>
      </c>
      <c r="W24" s="209" t="s">
        <v>84</v>
      </c>
      <c r="X24" s="209"/>
      <c r="Y24" s="209"/>
      <c r="Z24" s="209"/>
      <c r="AA24" s="209" t="s">
        <v>84</v>
      </c>
      <c r="AB24" s="209"/>
      <c r="AC24" s="209"/>
      <c r="AD24" s="209"/>
      <c r="AE24" s="209"/>
      <c r="AF24" s="209"/>
      <c r="AG24" s="209"/>
      <c r="AH24" s="209"/>
      <c r="AI24" s="209"/>
      <c r="AJ24" s="209"/>
      <c r="AK24" s="209"/>
      <c r="AL24" s="31" t="s">
        <v>84</v>
      </c>
      <c r="AM24" s="208"/>
      <c r="AN24" s="209" t="s">
        <v>84</v>
      </c>
      <c r="AO24" s="209" t="s">
        <v>84</v>
      </c>
      <c r="AP24" s="209" t="s">
        <v>84</v>
      </c>
      <c r="AQ24" s="209" t="s">
        <v>84</v>
      </c>
      <c r="AR24" s="209"/>
      <c r="AS24" s="209"/>
      <c r="AT24" s="209"/>
      <c r="AU24" s="209" t="s">
        <v>84</v>
      </c>
      <c r="AV24" s="209"/>
      <c r="AW24" s="209"/>
      <c r="AX24" s="209"/>
      <c r="AY24" s="209"/>
      <c r="AZ24" s="209"/>
      <c r="BA24" s="209"/>
      <c r="BB24" s="209"/>
      <c r="BC24" s="209"/>
      <c r="BD24" s="209"/>
      <c r="BE24" s="209"/>
      <c r="BF24" s="32" t="s">
        <v>84</v>
      </c>
      <c r="BG24" s="32"/>
      <c r="BH24" s="32"/>
      <c r="BI24" s="32"/>
      <c r="BJ24" s="32"/>
      <c r="BK24" s="33" t="s">
        <v>84</v>
      </c>
      <c r="BL24" s="33"/>
      <c r="BM24" s="33"/>
      <c r="BN24" s="33"/>
      <c r="BO24" s="33"/>
      <c r="BP24" s="33"/>
      <c r="BQ24" s="33"/>
      <c r="BR24" s="33"/>
      <c r="BS24" s="33"/>
      <c r="BT24" s="33" t="s">
        <v>84</v>
      </c>
      <c r="BU24" s="33"/>
      <c r="BV24" s="33"/>
      <c r="BW24" s="33"/>
      <c r="BX24" s="33"/>
      <c r="BY24" s="33"/>
      <c r="BZ24" s="33"/>
      <c r="CA24" s="33"/>
      <c r="CB24" s="33"/>
      <c r="CC24" s="33"/>
      <c r="CD24" s="33"/>
      <c r="CE24" s="33"/>
      <c r="CF24" s="33"/>
      <c r="CG24" s="33" t="s">
        <v>84</v>
      </c>
      <c r="CH24" s="33" t="s">
        <v>84</v>
      </c>
      <c r="CI24" s="33"/>
      <c r="CJ24" s="33" t="s">
        <v>84</v>
      </c>
      <c r="CK24" s="33"/>
      <c r="CL24" s="33"/>
      <c r="CM24" s="33"/>
      <c r="CN24" s="33"/>
      <c r="CO24" s="33" t="s">
        <v>84</v>
      </c>
      <c r="CP24" s="33" t="s">
        <v>84</v>
      </c>
      <c r="CQ24" s="33"/>
      <c r="CR24" s="33"/>
      <c r="CS24" s="33" t="s">
        <v>84</v>
      </c>
      <c r="CT24" s="33"/>
      <c r="CU24" s="33"/>
      <c r="CV24" s="33"/>
      <c r="CW24" s="33"/>
      <c r="CX24" s="33"/>
      <c r="CY24" s="33"/>
      <c r="CZ24" s="33"/>
      <c r="DA24" s="33" t="s">
        <v>84</v>
      </c>
      <c r="DB24" s="37">
        <f t="shared" si="1"/>
        <v>6</v>
      </c>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row>
    <row r="25" spans="1:194" s="13" customFormat="1" ht="60" hidden="1" x14ac:dyDescent="0.25">
      <c r="A25" s="29" t="s">
        <v>114</v>
      </c>
      <c r="B25" s="29" t="s">
        <v>117</v>
      </c>
      <c r="C25" s="112" t="s">
        <v>206</v>
      </c>
      <c r="D25" s="28" t="s">
        <v>242</v>
      </c>
      <c r="E25" s="85"/>
      <c r="F25" s="85" t="s">
        <v>201</v>
      </c>
      <c r="G25" s="86" t="s">
        <v>201</v>
      </c>
      <c r="H25" s="85"/>
      <c r="I25" s="33">
        <v>2028</v>
      </c>
      <c r="J25" s="27">
        <v>19</v>
      </c>
      <c r="K25" s="27" t="s">
        <v>157</v>
      </c>
      <c r="L25" s="27" t="s">
        <v>208</v>
      </c>
      <c r="M25" s="28" t="s">
        <v>243</v>
      </c>
      <c r="N25" s="121" t="s">
        <v>203</v>
      </c>
      <c r="O25" s="29" t="s">
        <v>244</v>
      </c>
      <c r="P25" s="37"/>
      <c r="Q25" s="37"/>
      <c r="R25" s="31" t="s">
        <v>84</v>
      </c>
      <c r="S25" s="208"/>
      <c r="T25" s="209" t="s">
        <v>84</v>
      </c>
      <c r="U25" s="209" t="s">
        <v>84</v>
      </c>
      <c r="V25" s="209" t="s">
        <v>84</v>
      </c>
      <c r="W25" s="209" t="s">
        <v>84</v>
      </c>
      <c r="X25" s="209"/>
      <c r="Y25" s="209"/>
      <c r="Z25" s="209"/>
      <c r="AA25" s="209" t="s">
        <v>84</v>
      </c>
      <c r="AB25" s="209"/>
      <c r="AC25" s="209"/>
      <c r="AD25" s="209"/>
      <c r="AE25" s="209"/>
      <c r="AF25" s="209"/>
      <c r="AG25" s="209"/>
      <c r="AH25" s="209"/>
      <c r="AI25" s="209"/>
      <c r="AJ25" s="209"/>
      <c r="AK25" s="209"/>
      <c r="AL25" s="31" t="s">
        <v>84</v>
      </c>
      <c r="AM25" s="208"/>
      <c r="AN25" s="209" t="s">
        <v>84</v>
      </c>
      <c r="AO25" s="209" t="s">
        <v>84</v>
      </c>
      <c r="AP25" s="209" t="s">
        <v>84</v>
      </c>
      <c r="AQ25" s="209" t="s">
        <v>84</v>
      </c>
      <c r="AR25" s="209"/>
      <c r="AS25" s="209"/>
      <c r="AT25" s="209"/>
      <c r="AU25" s="209" t="s">
        <v>84</v>
      </c>
      <c r="AV25" s="209"/>
      <c r="AW25" s="209"/>
      <c r="AX25" s="209"/>
      <c r="AY25" s="209"/>
      <c r="AZ25" s="209"/>
      <c r="BA25" s="209"/>
      <c r="BB25" s="209"/>
      <c r="BC25" s="209"/>
      <c r="BD25" s="209"/>
      <c r="BE25" s="209"/>
      <c r="BF25" s="32" t="s">
        <v>84</v>
      </c>
      <c r="BG25" s="32"/>
      <c r="BH25" s="32"/>
      <c r="BI25" s="32"/>
      <c r="BJ25" s="32"/>
      <c r="BK25" s="33" t="s">
        <v>84</v>
      </c>
      <c r="BL25" s="33"/>
      <c r="BM25" s="33"/>
      <c r="BN25" s="33"/>
      <c r="BO25" s="33"/>
      <c r="BP25" s="33"/>
      <c r="BQ25" s="33"/>
      <c r="BR25" s="33"/>
      <c r="BS25" s="33"/>
      <c r="BT25" s="33" t="s">
        <v>84</v>
      </c>
      <c r="BU25" s="33"/>
      <c r="BV25" s="33"/>
      <c r="BW25" s="33"/>
      <c r="BX25" s="33"/>
      <c r="BY25" s="33"/>
      <c r="BZ25" s="33"/>
      <c r="CA25" s="33"/>
      <c r="CB25" s="33"/>
      <c r="CC25" s="33"/>
      <c r="CD25" s="33"/>
      <c r="CE25" s="33"/>
      <c r="CF25" s="33"/>
      <c r="CG25" s="33" t="s">
        <v>84</v>
      </c>
      <c r="CH25" s="33" t="s">
        <v>84</v>
      </c>
      <c r="CI25" s="33"/>
      <c r="CJ25" s="33" t="s">
        <v>84</v>
      </c>
      <c r="CK25" s="33"/>
      <c r="CL25" s="33"/>
      <c r="CM25" s="33"/>
      <c r="CN25" s="33"/>
      <c r="CO25" s="33" t="s">
        <v>84</v>
      </c>
      <c r="CP25" s="33" t="s">
        <v>84</v>
      </c>
      <c r="CQ25" s="33"/>
      <c r="CR25" s="33"/>
      <c r="CS25" s="33" t="s">
        <v>84</v>
      </c>
      <c r="CT25" s="33"/>
      <c r="CU25" s="33"/>
      <c r="CV25" s="33"/>
      <c r="CW25" s="33"/>
      <c r="CX25" s="33"/>
      <c r="CY25" s="33"/>
      <c r="CZ25" s="33"/>
      <c r="DA25" s="33" t="s">
        <v>84</v>
      </c>
      <c r="DB25" s="37">
        <f t="shared" si="1"/>
        <v>6</v>
      </c>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row>
    <row r="26" spans="1:194" s="13" customFormat="1" ht="105" hidden="1" x14ac:dyDescent="0.25">
      <c r="A26" s="29" t="s">
        <v>95</v>
      </c>
      <c r="B26" s="65" t="s">
        <v>98</v>
      </c>
      <c r="C26" s="112" t="s">
        <v>215</v>
      </c>
      <c r="D26" s="28" t="s">
        <v>245</v>
      </c>
      <c r="E26" s="85"/>
      <c r="F26" s="85" t="s">
        <v>201</v>
      </c>
      <c r="G26" s="86" t="s">
        <v>201</v>
      </c>
      <c r="H26" s="85"/>
      <c r="I26" s="33">
        <v>2044</v>
      </c>
      <c r="J26" s="27">
        <v>10</v>
      </c>
      <c r="K26" s="27" t="s">
        <v>157</v>
      </c>
      <c r="L26" s="27" t="s">
        <v>218</v>
      </c>
      <c r="M26" s="28" t="s">
        <v>246</v>
      </c>
      <c r="N26" s="121" t="s">
        <v>203</v>
      </c>
      <c r="O26" s="29" t="s">
        <v>247</v>
      </c>
      <c r="P26" s="37" t="s">
        <v>84</v>
      </c>
      <c r="Q26" s="37"/>
      <c r="R26" s="41" t="s">
        <v>84</v>
      </c>
      <c r="S26" s="31"/>
      <c r="T26" s="211" t="s">
        <v>84</v>
      </c>
      <c r="U26" s="211" t="s">
        <v>84</v>
      </c>
      <c r="V26" s="211" t="s">
        <v>84</v>
      </c>
      <c r="W26" s="211" t="s">
        <v>84</v>
      </c>
      <c r="X26" s="209" t="s">
        <v>84</v>
      </c>
      <c r="Y26" s="209"/>
      <c r="Z26" s="209"/>
      <c r="AA26" s="209" t="s">
        <v>84</v>
      </c>
      <c r="AB26" s="209"/>
      <c r="AC26" s="209"/>
      <c r="AD26" s="209" t="s">
        <v>84</v>
      </c>
      <c r="AE26" s="209"/>
      <c r="AF26" s="209"/>
      <c r="AG26" s="209"/>
      <c r="AH26" s="209" t="s">
        <v>84</v>
      </c>
      <c r="AI26" s="209"/>
      <c r="AJ26" s="209"/>
      <c r="AK26" s="209"/>
      <c r="AL26" s="41" t="s">
        <v>84</v>
      </c>
      <c r="AM26" s="31"/>
      <c r="AN26" s="211" t="s">
        <v>84</v>
      </c>
      <c r="AO26" s="211" t="s">
        <v>84</v>
      </c>
      <c r="AP26" s="211" t="s">
        <v>84</v>
      </c>
      <c r="AQ26" s="211" t="s">
        <v>84</v>
      </c>
      <c r="AR26" s="209" t="s">
        <v>84</v>
      </c>
      <c r="AS26" s="209"/>
      <c r="AT26" s="209"/>
      <c r="AU26" s="209" t="s">
        <v>84</v>
      </c>
      <c r="AV26" s="209"/>
      <c r="AW26" s="209"/>
      <c r="AX26" s="209"/>
      <c r="AY26" s="209"/>
      <c r="AZ26" s="209"/>
      <c r="BA26" s="209"/>
      <c r="BB26" s="209"/>
      <c r="BC26" s="209"/>
      <c r="BD26" s="209"/>
      <c r="BE26" s="209"/>
      <c r="BF26" s="42" t="s">
        <v>84</v>
      </c>
      <c r="BG26" s="42"/>
      <c r="BH26" s="42" t="s">
        <v>84</v>
      </c>
      <c r="BI26" s="32"/>
      <c r="BJ26" s="32"/>
      <c r="BK26" s="33" t="s">
        <v>84</v>
      </c>
      <c r="BL26" s="33"/>
      <c r="BM26" s="33"/>
      <c r="BN26" s="33"/>
      <c r="BO26" s="33"/>
      <c r="BP26" s="33" t="s">
        <v>84</v>
      </c>
      <c r="BQ26" s="33" t="s">
        <v>84</v>
      </c>
      <c r="BR26" s="33"/>
      <c r="BS26" s="33" t="s">
        <v>84</v>
      </c>
      <c r="BT26" s="33"/>
      <c r="BU26" s="33"/>
      <c r="BV26" s="33"/>
      <c r="BW26" s="33"/>
      <c r="BX26" s="33"/>
      <c r="BY26" s="33"/>
      <c r="BZ26" s="33"/>
      <c r="CA26" s="33"/>
      <c r="CB26" s="33"/>
      <c r="CC26" s="33"/>
      <c r="CD26" s="33"/>
      <c r="CE26" s="33"/>
      <c r="CF26" s="33"/>
      <c r="CG26" s="33" t="s">
        <v>84</v>
      </c>
      <c r="CH26" s="33" t="s">
        <v>84</v>
      </c>
      <c r="CI26" s="33"/>
      <c r="CJ26" s="33"/>
      <c r="CK26" s="33"/>
      <c r="CL26" s="33"/>
      <c r="CM26" s="33"/>
      <c r="CN26" s="33"/>
      <c r="CO26" s="33" t="s">
        <v>84</v>
      </c>
      <c r="CP26" s="33" t="s">
        <v>84</v>
      </c>
      <c r="CQ26" s="33"/>
      <c r="CR26" s="33" t="s">
        <v>84</v>
      </c>
      <c r="CS26" s="33" t="s">
        <v>84</v>
      </c>
      <c r="CT26" s="33"/>
      <c r="CU26" s="33"/>
      <c r="CV26" s="33"/>
      <c r="CW26" s="33"/>
      <c r="CX26" s="33"/>
      <c r="CY26" s="33"/>
      <c r="CZ26" s="33"/>
      <c r="DA26" s="33" t="s">
        <v>84</v>
      </c>
      <c r="DB26" s="37">
        <f t="shared" si="1"/>
        <v>7</v>
      </c>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row>
    <row r="27" spans="1:194" s="13" customFormat="1" ht="54.75" hidden="1" x14ac:dyDescent="0.25">
      <c r="A27" s="29" t="s">
        <v>95</v>
      </c>
      <c r="B27" s="65" t="s">
        <v>99</v>
      </c>
      <c r="C27" s="112" t="s">
        <v>206</v>
      </c>
      <c r="D27" s="28" t="s">
        <v>248</v>
      </c>
      <c r="E27" s="85"/>
      <c r="F27" s="85" t="s">
        <v>201</v>
      </c>
      <c r="G27" s="86" t="s">
        <v>201</v>
      </c>
      <c r="H27" s="85"/>
      <c r="I27" s="33">
        <v>2028</v>
      </c>
      <c r="J27" s="27">
        <v>14</v>
      </c>
      <c r="K27" s="27" t="s">
        <v>157</v>
      </c>
      <c r="L27" s="27" t="s">
        <v>218</v>
      </c>
      <c r="M27" s="28" t="s">
        <v>249</v>
      </c>
      <c r="N27" s="121" t="s">
        <v>203</v>
      </c>
      <c r="O27" s="29" t="s">
        <v>250</v>
      </c>
      <c r="P27" s="37" t="s">
        <v>84</v>
      </c>
      <c r="Q27" s="37"/>
      <c r="R27" s="41" t="s">
        <v>84</v>
      </c>
      <c r="S27" s="31"/>
      <c r="T27" s="211" t="s">
        <v>84</v>
      </c>
      <c r="U27" s="211" t="s">
        <v>84</v>
      </c>
      <c r="V27" s="211" t="s">
        <v>84</v>
      </c>
      <c r="W27" s="211" t="s">
        <v>84</v>
      </c>
      <c r="X27" s="209" t="s">
        <v>84</v>
      </c>
      <c r="Y27" s="209"/>
      <c r="Z27" s="209"/>
      <c r="AA27" s="209" t="s">
        <v>84</v>
      </c>
      <c r="AB27" s="209"/>
      <c r="AC27" s="209"/>
      <c r="AD27" s="209" t="s">
        <v>84</v>
      </c>
      <c r="AE27" s="209" t="s">
        <v>84</v>
      </c>
      <c r="AF27" s="209"/>
      <c r="AG27" s="209"/>
      <c r="AH27" s="209" t="s">
        <v>84</v>
      </c>
      <c r="AI27" s="209"/>
      <c r="AJ27" s="209"/>
      <c r="AK27" s="209"/>
      <c r="AL27" s="41" t="s">
        <v>84</v>
      </c>
      <c r="AM27" s="31"/>
      <c r="AN27" s="211" t="s">
        <v>84</v>
      </c>
      <c r="AO27" s="211" t="s">
        <v>84</v>
      </c>
      <c r="AP27" s="211" t="s">
        <v>84</v>
      </c>
      <c r="AQ27" s="211" t="s">
        <v>84</v>
      </c>
      <c r="AR27" s="209" t="s">
        <v>84</v>
      </c>
      <c r="AS27" s="209"/>
      <c r="AT27" s="209"/>
      <c r="AU27" s="209" t="s">
        <v>84</v>
      </c>
      <c r="AV27" s="209"/>
      <c r="AW27" s="209"/>
      <c r="AX27" s="209" t="s">
        <v>84</v>
      </c>
      <c r="AY27" s="209" t="s">
        <v>84</v>
      </c>
      <c r="AZ27" s="209"/>
      <c r="BA27" s="209"/>
      <c r="BB27" s="209" t="s">
        <v>84</v>
      </c>
      <c r="BC27" s="209"/>
      <c r="BD27" s="209"/>
      <c r="BE27" s="209"/>
      <c r="BF27" s="42" t="s">
        <v>84</v>
      </c>
      <c r="BG27" s="42"/>
      <c r="BH27" s="42" t="s">
        <v>84</v>
      </c>
      <c r="BI27" s="32"/>
      <c r="BJ27" s="32"/>
      <c r="BK27" s="33" t="s">
        <v>84</v>
      </c>
      <c r="BL27" s="33"/>
      <c r="BM27" s="33"/>
      <c r="BN27" s="33"/>
      <c r="BO27" s="33"/>
      <c r="BP27" s="33" t="s">
        <v>84</v>
      </c>
      <c r="BQ27" s="33" t="s">
        <v>84</v>
      </c>
      <c r="BR27" s="33"/>
      <c r="BS27" s="33" t="s">
        <v>84</v>
      </c>
      <c r="BT27" s="33"/>
      <c r="BU27" s="33"/>
      <c r="BV27" s="33"/>
      <c r="BW27" s="33"/>
      <c r="BX27" s="33"/>
      <c r="BY27" s="33"/>
      <c r="BZ27" s="33"/>
      <c r="CA27" s="33"/>
      <c r="CB27" s="33"/>
      <c r="CC27" s="33"/>
      <c r="CD27" s="33"/>
      <c r="CE27" s="33"/>
      <c r="CF27" s="33"/>
      <c r="CG27" s="33" t="s">
        <v>84</v>
      </c>
      <c r="CH27" s="33" t="s">
        <v>84</v>
      </c>
      <c r="CI27" s="33"/>
      <c r="CJ27" s="33"/>
      <c r="CK27" s="33"/>
      <c r="CL27" s="33"/>
      <c r="CM27" s="33"/>
      <c r="CN27" s="33"/>
      <c r="CO27" s="33" t="s">
        <v>84</v>
      </c>
      <c r="CP27" s="33" t="s">
        <v>84</v>
      </c>
      <c r="CQ27" s="33"/>
      <c r="CR27" s="33" t="s">
        <v>84</v>
      </c>
      <c r="CS27" s="33" t="s">
        <v>84</v>
      </c>
      <c r="CT27" s="33"/>
      <c r="CU27" s="33"/>
      <c r="CV27" s="33"/>
      <c r="CW27" s="33"/>
      <c r="CX27" s="33"/>
      <c r="CY27" s="33"/>
      <c r="CZ27" s="33"/>
      <c r="DA27" s="33" t="s">
        <v>84</v>
      </c>
      <c r="DB27" s="37">
        <f t="shared" si="1"/>
        <v>10</v>
      </c>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row>
    <row r="28" spans="1:194" s="13" customFormat="1" ht="80.099999999999994" hidden="1" customHeight="1" x14ac:dyDescent="0.25">
      <c r="A28" s="29" t="s">
        <v>95</v>
      </c>
      <c r="B28" s="65" t="s">
        <v>100</v>
      </c>
      <c r="C28" s="112" t="s">
        <v>206</v>
      </c>
      <c r="D28" s="28" t="s">
        <v>251</v>
      </c>
      <c r="E28" s="85"/>
      <c r="F28" s="85" t="s">
        <v>201</v>
      </c>
      <c r="G28" s="86" t="s">
        <v>201</v>
      </c>
      <c r="H28" s="85"/>
      <c r="I28" s="33">
        <v>2028</v>
      </c>
      <c r="J28" s="27">
        <v>15</v>
      </c>
      <c r="K28" s="27" t="s">
        <v>157</v>
      </c>
      <c r="L28" s="27" t="s">
        <v>208</v>
      </c>
      <c r="M28" s="28" t="s">
        <v>252</v>
      </c>
      <c r="N28" s="121" t="s">
        <v>203</v>
      </c>
      <c r="O28" s="29" t="s">
        <v>253</v>
      </c>
      <c r="P28" s="37" t="s">
        <v>84</v>
      </c>
      <c r="Q28" s="37"/>
      <c r="R28" s="41" t="s">
        <v>84</v>
      </c>
      <c r="S28" s="31"/>
      <c r="T28" s="211" t="s">
        <v>84</v>
      </c>
      <c r="U28" s="211" t="s">
        <v>84</v>
      </c>
      <c r="V28" s="211" t="s">
        <v>84</v>
      </c>
      <c r="W28" s="211" t="s">
        <v>84</v>
      </c>
      <c r="X28" s="209" t="s">
        <v>84</v>
      </c>
      <c r="Y28" s="209"/>
      <c r="Z28" s="209"/>
      <c r="AA28" s="209" t="s">
        <v>84</v>
      </c>
      <c r="AB28" s="209"/>
      <c r="AC28" s="209"/>
      <c r="AD28" s="209" t="s">
        <v>84</v>
      </c>
      <c r="AE28" s="209"/>
      <c r="AF28" s="209"/>
      <c r="AG28" s="209"/>
      <c r="AH28" s="209" t="s">
        <v>84</v>
      </c>
      <c r="AI28" s="209"/>
      <c r="AJ28" s="209"/>
      <c r="AK28" s="209"/>
      <c r="AL28" s="41" t="s">
        <v>84</v>
      </c>
      <c r="AM28" s="31"/>
      <c r="AN28" s="211" t="s">
        <v>84</v>
      </c>
      <c r="AO28" s="211" t="s">
        <v>84</v>
      </c>
      <c r="AP28" s="211" t="s">
        <v>84</v>
      </c>
      <c r="AQ28" s="211" t="s">
        <v>84</v>
      </c>
      <c r="AR28" s="209" t="s">
        <v>84</v>
      </c>
      <c r="AS28" s="209"/>
      <c r="AT28" s="209"/>
      <c r="AU28" s="209" t="s">
        <v>84</v>
      </c>
      <c r="AV28" s="209"/>
      <c r="AW28" s="209"/>
      <c r="AX28" s="209"/>
      <c r="AY28" s="209"/>
      <c r="AZ28" s="209"/>
      <c r="BA28" s="209"/>
      <c r="BB28" s="209"/>
      <c r="BC28" s="209"/>
      <c r="BD28" s="209"/>
      <c r="BE28" s="209"/>
      <c r="BF28" s="42" t="s">
        <v>84</v>
      </c>
      <c r="BG28" s="42"/>
      <c r="BH28" s="42" t="s">
        <v>84</v>
      </c>
      <c r="BI28" s="32"/>
      <c r="BJ28" s="32"/>
      <c r="BK28" s="33" t="s">
        <v>84</v>
      </c>
      <c r="BL28" s="33"/>
      <c r="BM28" s="33"/>
      <c r="BN28" s="33"/>
      <c r="BO28" s="33"/>
      <c r="BP28" s="33" t="s">
        <v>84</v>
      </c>
      <c r="BQ28" s="33" t="s">
        <v>84</v>
      </c>
      <c r="BR28" s="33"/>
      <c r="BS28" s="33" t="s">
        <v>84</v>
      </c>
      <c r="BT28" s="33"/>
      <c r="BU28" s="33"/>
      <c r="BV28" s="33"/>
      <c r="BW28" s="33"/>
      <c r="BX28" s="33"/>
      <c r="BY28" s="33"/>
      <c r="BZ28" s="33"/>
      <c r="CA28" s="33"/>
      <c r="CB28" s="33"/>
      <c r="CC28" s="33"/>
      <c r="CD28" s="33"/>
      <c r="CE28" s="33"/>
      <c r="CF28" s="33"/>
      <c r="CG28" s="33" t="s">
        <v>84</v>
      </c>
      <c r="CH28" s="33" t="s">
        <v>84</v>
      </c>
      <c r="CI28" s="33"/>
      <c r="CJ28" s="33"/>
      <c r="CK28" s="33"/>
      <c r="CL28" s="33"/>
      <c r="CM28" s="33"/>
      <c r="CN28" s="33"/>
      <c r="CO28" s="33" t="s">
        <v>84</v>
      </c>
      <c r="CP28" s="33" t="s">
        <v>84</v>
      </c>
      <c r="CQ28" s="33"/>
      <c r="CR28" s="33" t="s">
        <v>84</v>
      </c>
      <c r="CS28" s="33" t="s">
        <v>84</v>
      </c>
      <c r="CT28" s="33"/>
      <c r="CU28" s="33"/>
      <c r="CV28" s="33"/>
      <c r="CW28" s="33"/>
      <c r="CX28" s="33"/>
      <c r="CY28" s="33"/>
      <c r="CZ28" s="33"/>
      <c r="DA28" s="33" t="s">
        <v>84</v>
      </c>
      <c r="DB28" s="37">
        <f t="shared" si="1"/>
        <v>7</v>
      </c>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row>
    <row r="29" spans="1:194" s="13" customFormat="1" ht="120" hidden="1" x14ac:dyDescent="0.25">
      <c r="A29" s="29" t="s">
        <v>95</v>
      </c>
      <c r="B29" s="29" t="s">
        <v>96</v>
      </c>
      <c r="C29" s="112" t="s">
        <v>215</v>
      </c>
      <c r="D29" s="28" t="s">
        <v>254</v>
      </c>
      <c r="E29" s="28"/>
      <c r="F29" s="28"/>
      <c r="G29" s="26"/>
      <c r="H29" s="28"/>
      <c r="I29" s="33">
        <v>2028</v>
      </c>
      <c r="J29" s="27">
        <v>12</v>
      </c>
      <c r="K29" s="27" t="s">
        <v>217</v>
      </c>
      <c r="L29" s="27" t="s">
        <v>208</v>
      </c>
      <c r="M29" s="28" t="s">
        <v>255</v>
      </c>
      <c r="N29" s="121" t="s">
        <v>203</v>
      </c>
      <c r="O29" s="29" t="s">
        <v>256</v>
      </c>
      <c r="P29" s="37"/>
      <c r="Q29" s="37"/>
      <c r="R29" s="31" t="s">
        <v>84</v>
      </c>
      <c r="S29" s="208"/>
      <c r="T29" s="209" t="s">
        <v>84</v>
      </c>
      <c r="U29" s="209" t="s">
        <v>84</v>
      </c>
      <c r="V29" s="209" t="s">
        <v>84</v>
      </c>
      <c r="W29" s="209" t="s">
        <v>84</v>
      </c>
      <c r="X29" s="209"/>
      <c r="Y29" s="209"/>
      <c r="Z29" s="209"/>
      <c r="AA29" s="209" t="s">
        <v>84</v>
      </c>
      <c r="AB29" s="209"/>
      <c r="AC29" s="209"/>
      <c r="AD29" s="209"/>
      <c r="AE29" s="209"/>
      <c r="AF29" s="209"/>
      <c r="AG29" s="209"/>
      <c r="AH29" s="209"/>
      <c r="AI29" s="209"/>
      <c r="AJ29" s="209"/>
      <c r="AK29" s="209"/>
      <c r="AL29" s="31" t="s">
        <v>84</v>
      </c>
      <c r="AM29" s="208"/>
      <c r="AN29" s="209" t="s">
        <v>84</v>
      </c>
      <c r="AO29" s="209" t="s">
        <v>84</v>
      </c>
      <c r="AP29" s="209" t="s">
        <v>84</v>
      </c>
      <c r="AQ29" s="209" t="s">
        <v>84</v>
      </c>
      <c r="AR29" s="209"/>
      <c r="AS29" s="209"/>
      <c r="AT29" s="209"/>
      <c r="AU29" s="209" t="s">
        <v>84</v>
      </c>
      <c r="AV29" s="209"/>
      <c r="AW29" s="209"/>
      <c r="AX29" s="209"/>
      <c r="AY29" s="209"/>
      <c r="AZ29" s="209"/>
      <c r="BA29" s="209"/>
      <c r="BB29" s="209"/>
      <c r="BC29" s="209"/>
      <c r="BD29" s="209"/>
      <c r="BE29" s="209"/>
      <c r="BF29" s="32" t="s">
        <v>84</v>
      </c>
      <c r="BG29" s="32"/>
      <c r="BH29" s="32"/>
      <c r="BI29" s="32"/>
      <c r="BJ29" s="32"/>
      <c r="BK29" s="33" t="s">
        <v>84</v>
      </c>
      <c r="BL29" s="33"/>
      <c r="BM29" s="33"/>
      <c r="BN29" s="33"/>
      <c r="BO29" s="33"/>
      <c r="BP29" s="33"/>
      <c r="BQ29" s="33"/>
      <c r="BR29" s="33"/>
      <c r="BS29" s="33"/>
      <c r="BT29" s="33" t="s">
        <v>84</v>
      </c>
      <c r="BU29" s="33"/>
      <c r="BV29" s="33"/>
      <c r="BW29" s="33"/>
      <c r="BX29" s="33"/>
      <c r="BY29" s="33"/>
      <c r="BZ29" s="33"/>
      <c r="CA29" s="33"/>
      <c r="CB29" s="33"/>
      <c r="CC29" s="33"/>
      <c r="CD29" s="33"/>
      <c r="CE29" s="33"/>
      <c r="CF29" s="33"/>
      <c r="CG29" s="33" t="s">
        <v>84</v>
      </c>
      <c r="CH29" s="33" t="s">
        <v>84</v>
      </c>
      <c r="CI29" s="33"/>
      <c r="CJ29" s="33" t="s">
        <v>84</v>
      </c>
      <c r="CK29" s="33"/>
      <c r="CL29" s="33"/>
      <c r="CM29" s="33"/>
      <c r="CN29" s="33"/>
      <c r="CO29" s="33" t="s">
        <v>84</v>
      </c>
      <c r="CP29" s="33" t="s">
        <v>84</v>
      </c>
      <c r="CQ29" s="33"/>
      <c r="CR29" s="33"/>
      <c r="CS29" s="33" t="s">
        <v>84</v>
      </c>
      <c r="CT29" s="33"/>
      <c r="CU29" s="33"/>
      <c r="CV29" s="33"/>
      <c r="CW29" s="33"/>
      <c r="CX29" s="33"/>
      <c r="CY29" s="33"/>
      <c r="CZ29" s="33"/>
      <c r="DA29" s="33" t="s">
        <v>84</v>
      </c>
      <c r="DB29" s="37">
        <f t="shared" si="1"/>
        <v>6</v>
      </c>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row>
    <row r="30" spans="1:194" s="13" customFormat="1" ht="54.75" hidden="1" x14ac:dyDescent="0.25">
      <c r="A30" s="189" t="s">
        <v>95</v>
      </c>
      <c r="B30" s="189" t="s">
        <v>96</v>
      </c>
      <c r="C30" s="112" t="s">
        <v>206</v>
      </c>
      <c r="D30" s="190" t="s">
        <v>254</v>
      </c>
      <c r="E30" s="85"/>
      <c r="F30" s="85" t="s">
        <v>201</v>
      </c>
      <c r="G30" s="86"/>
      <c r="H30" s="85"/>
      <c r="I30" s="33">
        <v>2028</v>
      </c>
      <c r="J30" s="27">
        <v>12</v>
      </c>
      <c r="K30" s="27" t="s">
        <v>157</v>
      </c>
      <c r="L30" s="27" t="s">
        <v>227</v>
      </c>
      <c r="M30" s="28" t="s">
        <v>257</v>
      </c>
      <c r="N30" s="121" t="s">
        <v>203</v>
      </c>
      <c r="O30" s="29" t="s">
        <v>256</v>
      </c>
      <c r="P30" s="37"/>
      <c r="Q30" s="37"/>
      <c r="R30" s="31" t="s">
        <v>84</v>
      </c>
      <c r="S30" s="208"/>
      <c r="T30" s="209" t="s">
        <v>84</v>
      </c>
      <c r="U30" s="209" t="s">
        <v>84</v>
      </c>
      <c r="V30" s="209" t="s">
        <v>84</v>
      </c>
      <c r="W30" s="209" t="s">
        <v>84</v>
      </c>
      <c r="X30" s="209"/>
      <c r="Y30" s="209"/>
      <c r="Z30" s="209"/>
      <c r="AA30" s="209" t="s">
        <v>84</v>
      </c>
      <c r="AB30" s="209"/>
      <c r="AC30" s="209"/>
      <c r="AD30" s="209"/>
      <c r="AE30" s="209"/>
      <c r="AF30" s="209"/>
      <c r="AG30" s="209"/>
      <c r="AH30" s="209"/>
      <c r="AI30" s="209"/>
      <c r="AJ30" s="209"/>
      <c r="AK30" s="209"/>
      <c r="AL30" s="31" t="s">
        <v>84</v>
      </c>
      <c r="AM30" s="208"/>
      <c r="AN30" s="209" t="s">
        <v>84</v>
      </c>
      <c r="AO30" s="209" t="s">
        <v>84</v>
      </c>
      <c r="AP30" s="209" t="s">
        <v>84</v>
      </c>
      <c r="AQ30" s="209" t="s">
        <v>84</v>
      </c>
      <c r="AR30" s="209"/>
      <c r="AS30" s="209"/>
      <c r="AT30" s="209"/>
      <c r="AU30" s="209" t="s">
        <v>84</v>
      </c>
      <c r="AV30" s="209"/>
      <c r="AW30" s="209"/>
      <c r="AX30" s="209"/>
      <c r="AY30" s="209"/>
      <c r="AZ30" s="209"/>
      <c r="BA30" s="209"/>
      <c r="BB30" s="209"/>
      <c r="BC30" s="209"/>
      <c r="BD30" s="209"/>
      <c r="BE30" s="209"/>
      <c r="BF30" s="32" t="s">
        <v>84</v>
      </c>
      <c r="BG30" s="32"/>
      <c r="BH30" s="32"/>
      <c r="BI30" s="32"/>
      <c r="BJ30" s="32"/>
      <c r="BK30" s="33" t="s">
        <v>84</v>
      </c>
      <c r="BL30" s="33"/>
      <c r="BM30" s="33"/>
      <c r="BN30" s="33"/>
      <c r="BO30" s="33"/>
      <c r="BP30" s="33"/>
      <c r="BQ30" s="33"/>
      <c r="BR30" s="33"/>
      <c r="BS30" s="33"/>
      <c r="BT30" s="33" t="s">
        <v>84</v>
      </c>
      <c r="BU30" s="33"/>
      <c r="BV30" s="33"/>
      <c r="BW30" s="33"/>
      <c r="BX30" s="33"/>
      <c r="BY30" s="33"/>
      <c r="BZ30" s="33"/>
      <c r="CA30" s="33"/>
      <c r="CB30" s="33"/>
      <c r="CC30" s="33"/>
      <c r="CD30" s="33"/>
      <c r="CE30" s="33"/>
      <c r="CF30" s="33"/>
      <c r="CG30" s="33" t="s">
        <v>84</v>
      </c>
      <c r="CH30" s="33" t="s">
        <v>84</v>
      </c>
      <c r="CI30" s="33"/>
      <c r="CJ30" s="33" t="s">
        <v>84</v>
      </c>
      <c r="CK30" s="33"/>
      <c r="CL30" s="33"/>
      <c r="CM30" s="33"/>
      <c r="CN30" s="33"/>
      <c r="CO30" s="33" t="s">
        <v>84</v>
      </c>
      <c r="CP30" s="33" t="s">
        <v>84</v>
      </c>
      <c r="CQ30" s="33"/>
      <c r="CR30" s="33"/>
      <c r="CS30" s="33" t="s">
        <v>84</v>
      </c>
      <c r="CT30" s="33"/>
      <c r="CU30" s="33"/>
      <c r="CV30" s="33"/>
      <c r="CW30" s="33"/>
      <c r="CX30" s="33"/>
      <c r="CY30" s="33"/>
      <c r="CZ30" s="33"/>
      <c r="DA30" s="33" t="s">
        <v>84</v>
      </c>
      <c r="DB30" s="37">
        <f t="shared" si="1"/>
        <v>6</v>
      </c>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row>
    <row r="31" spans="1:194" s="13" customFormat="1" ht="60" hidden="1" x14ac:dyDescent="0.25">
      <c r="A31" s="189" t="s">
        <v>95</v>
      </c>
      <c r="B31" s="189" t="s">
        <v>96</v>
      </c>
      <c r="C31" s="112" t="s">
        <v>206</v>
      </c>
      <c r="D31" s="190" t="s">
        <v>258</v>
      </c>
      <c r="E31" s="85"/>
      <c r="F31" s="85" t="s">
        <v>201</v>
      </c>
      <c r="G31" s="86"/>
      <c r="H31" s="85"/>
      <c r="I31" s="33">
        <v>2028</v>
      </c>
      <c r="J31" s="27">
        <v>15</v>
      </c>
      <c r="K31" s="27" t="s">
        <v>157</v>
      </c>
      <c r="L31" s="27" t="s">
        <v>227</v>
      </c>
      <c r="M31" s="28" t="s">
        <v>259</v>
      </c>
      <c r="N31" s="121" t="s">
        <v>203</v>
      </c>
      <c r="O31" s="29" t="s">
        <v>260</v>
      </c>
      <c r="P31" s="37"/>
      <c r="Q31" s="37"/>
      <c r="R31" s="31" t="s">
        <v>84</v>
      </c>
      <c r="S31" s="208"/>
      <c r="T31" s="209" t="s">
        <v>84</v>
      </c>
      <c r="U31" s="209" t="s">
        <v>84</v>
      </c>
      <c r="V31" s="209" t="s">
        <v>84</v>
      </c>
      <c r="W31" s="209" t="s">
        <v>84</v>
      </c>
      <c r="X31" s="209"/>
      <c r="Y31" s="209"/>
      <c r="Z31" s="209"/>
      <c r="AA31" s="209" t="s">
        <v>84</v>
      </c>
      <c r="AB31" s="209"/>
      <c r="AC31" s="209"/>
      <c r="AD31" s="209"/>
      <c r="AE31" s="209"/>
      <c r="AF31" s="209"/>
      <c r="AG31" s="209"/>
      <c r="AH31" s="209"/>
      <c r="AI31" s="209"/>
      <c r="AJ31" s="209"/>
      <c r="AK31" s="209"/>
      <c r="AL31" s="31" t="s">
        <v>84</v>
      </c>
      <c r="AM31" s="208"/>
      <c r="AN31" s="209" t="s">
        <v>84</v>
      </c>
      <c r="AO31" s="209" t="s">
        <v>84</v>
      </c>
      <c r="AP31" s="209" t="s">
        <v>84</v>
      </c>
      <c r="AQ31" s="209" t="s">
        <v>84</v>
      </c>
      <c r="AR31" s="209"/>
      <c r="AS31" s="209"/>
      <c r="AT31" s="209"/>
      <c r="AU31" s="209" t="s">
        <v>84</v>
      </c>
      <c r="AV31" s="209"/>
      <c r="AW31" s="209"/>
      <c r="AX31" s="209"/>
      <c r="AY31" s="209"/>
      <c r="AZ31" s="209"/>
      <c r="BA31" s="209"/>
      <c r="BB31" s="209"/>
      <c r="BC31" s="209"/>
      <c r="BD31" s="209"/>
      <c r="BE31" s="209"/>
      <c r="BF31" s="32" t="s">
        <v>84</v>
      </c>
      <c r="BG31" s="32"/>
      <c r="BH31" s="32"/>
      <c r="BI31" s="32"/>
      <c r="BJ31" s="32"/>
      <c r="BK31" s="33" t="s">
        <v>84</v>
      </c>
      <c r="BL31" s="33"/>
      <c r="BM31" s="33"/>
      <c r="BN31" s="33"/>
      <c r="BO31" s="33"/>
      <c r="BP31" s="33"/>
      <c r="BQ31" s="33"/>
      <c r="BR31" s="33"/>
      <c r="BS31" s="33"/>
      <c r="BT31" s="33" t="s">
        <v>84</v>
      </c>
      <c r="BU31" s="33"/>
      <c r="BV31" s="33"/>
      <c r="BW31" s="33"/>
      <c r="BX31" s="33"/>
      <c r="BY31" s="33"/>
      <c r="BZ31" s="33"/>
      <c r="CA31" s="33"/>
      <c r="CB31" s="33"/>
      <c r="CC31" s="33"/>
      <c r="CD31" s="33"/>
      <c r="CE31" s="33"/>
      <c r="CF31" s="33"/>
      <c r="CG31" s="33" t="s">
        <v>84</v>
      </c>
      <c r="CH31" s="33" t="s">
        <v>84</v>
      </c>
      <c r="CI31" s="33"/>
      <c r="CJ31" s="33" t="s">
        <v>84</v>
      </c>
      <c r="CK31" s="33"/>
      <c r="CL31" s="33"/>
      <c r="CM31" s="33"/>
      <c r="CN31" s="33"/>
      <c r="CO31" s="33" t="s">
        <v>84</v>
      </c>
      <c r="CP31" s="33" t="s">
        <v>84</v>
      </c>
      <c r="CQ31" s="33"/>
      <c r="CR31" s="33"/>
      <c r="CS31" s="33" t="s">
        <v>84</v>
      </c>
      <c r="CT31" s="33"/>
      <c r="CU31" s="33"/>
      <c r="CV31" s="33"/>
      <c r="CW31" s="33"/>
      <c r="CX31" s="33"/>
      <c r="CY31" s="33"/>
      <c r="CZ31" s="33"/>
      <c r="DA31" s="33" t="s">
        <v>84</v>
      </c>
      <c r="DB31" s="37">
        <f t="shared" si="1"/>
        <v>6</v>
      </c>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row>
    <row r="32" spans="1:194" s="13" customFormat="1" ht="345" hidden="1" x14ac:dyDescent="0.25">
      <c r="A32" s="29" t="s">
        <v>95</v>
      </c>
      <c r="B32" s="29" t="s">
        <v>96</v>
      </c>
      <c r="C32" s="112" t="s">
        <v>215</v>
      </c>
      <c r="D32" s="28" t="s">
        <v>258</v>
      </c>
      <c r="E32" s="28"/>
      <c r="F32" s="28"/>
      <c r="G32" s="26"/>
      <c r="H32" s="28"/>
      <c r="I32" s="33">
        <v>2028</v>
      </c>
      <c r="J32" s="27">
        <v>15</v>
      </c>
      <c r="K32" s="27" t="s">
        <v>217</v>
      </c>
      <c r="L32" s="27" t="s">
        <v>208</v>
      </c>
      <c r="M32" s="28" t="s">
        <v>261</v>
      </c>
      <c r="N32" s="121" t="s">
        <v>203</v>
      </c>
      <c r="O32" s="29" t="s">
        <v>262</v>
      </c>
      <c r="P32" s="37"/>
      <c r="Q32" s="37"/>
      <c r="R32" s="31" t="s">
        <v>84</v>
      </c>
      <c r="S32" s="208"/>
      <c r="T32" s="209" t="s">
        <v>84</v>
      </c>
      <c r="U32" s="209" t="s">
        <v>84</v>
      </c>
      <c r="V32" s="209" t="s">
        <v>84</v>
      </c>
      <c r="W32" s="209" t="s">
        <v>84</v>
      </c>
      <c r="X32" s="209"/>
      <c r="Y32" s="209"/>
      <c r="Z32" s="209"/>
      <c r="AA32" s="209" t="s">
        <v>84</v>
      </c>
      <c r="AB32" s="209"/>
      <c r="AC32" s="209"/>
      <c r="AD32" s="209"/>
      <c r="AE32" s="209"/>
      <c r="AF32" s="209"/>
      <c r="AG32" s="209"/>
      <c r="AH32" s="209"/>
      <c r="AI32" s="209"/>
      <c r="AJ32" s="209"/>
      <c r="AK32" s="209"/>
      <c r="AL32" s="31" t="s">
        <v>84</v>
      </c>
      <c r="AM32" s="208"/>
      <c r="AN32" s="209" t="s">
        <v>84</v>
      </c>
      <c r="AO32" s="209" t="s">
        <v>84</v>
      </c>
      <c r="AP32" s="209" t="s">
        <v>84</v>
      </c>
      <c r="AQ32" s="209" t="s">
        <v>84</v>
      </c>
      <c r="AR32" s="209"/>
      <c r="AS32" s="209"/>
      <c r="AT32" s="209"/>
      <c r="AU32" s="209" t="s">
        <v>84</v>
      </c>
      <c r="AV32" s="209"/>
      <c r="AW32" s="209"/>
      <c r="AX32" s="209"/>
      <c r="AY32" s="209"/>
      <c r="AZ32" s="209"/>
      <c r="BA32" s="209"/>
      <c r="BB32" s="209"/>
      <c r="BC32" s="209"/>
      <c r="BD32" s="209"/>
      <c r="BE32" s="209"/>
      <c r="BF32" s="32" t="s">
        <v>84</v>
      </c>
      <c r="BG32" s="32"/>
      <c r="BH32" s="32"/>
      <c r="BI32" s="32"/>
      <c r="BJ32" s="32"/>
      <c r="BK32" s="33" t="s">
        <v>84</v>
      </c>
      <c r="BL32" s="33"/>
      <c r="BM32" s="33"/>
      <c r="BN32" s="33"/>
      <c r="BO32" s="33"/>
      <c r="BP32" s="33"/>
      <c r="BQ32" s="33"/>
      <c r="BR32" s="33"/>
      <c r="BS32" s="33"/>
      <c r="BT32" s="33" t="s">
        <v>84</v>
      </c>
      <c r="BU32" s="33"/>
      <c r="BV32" s="33"/>
      <c r="BW32" s="33"/>
      <c r="BX32" s="33"/>
      <c r="BY32" s="33"/>
      <c r="BZ32" s="33"/>
      <c r="CA32" s="33"/>
      <c r="CB32" s="33"/>
      <c r="CC32" s="33"/>
      <c r="CD32" s="33"/>
      <c r="CE32" s="33"/>
      <c r="CF32" s="33"/>
      <c r="CG32" s="33" t="s">
        <v>84</v>
      </c>
      <c r="CH32" s="33" t="s">
        <v>84</v>
      </c>
      <c r="CI32" s="33"/>
      <c r="CJ32" s="33" t="s">
        <v>84</v>
      </c>
      <c r="CK32" s="33"/>
      <c r="CL32" s="33"/>
      <c r="CM32" s="33"/>
      <c r="CN32" s="33"/>
      <c r="CO32" s="33" t="s">
        <v>84</v>
      </c>
      <c r="CP32" s="33" t="s">
        <v>84</v>
      </c>
      <c r="CQ32" s="33"/>
      <c r="CR32" s="33"/>
      <c r="CS32" s="33" t="s">
        <v>84</v>
      </c>
      <c r="CT32" s="33"/>
      <c r="CU32" s="33"/>
      <c r="CV32" s="33"/>
      <c r="CW32" s="33"/>
      <c r="CX32" s="33"/>
      <c r="CY32" s="33"/>
      <c r="CZ32" s="33"/>
      <c r="DA32" s="33" t="s">
        <v>84</v>
      </c>
      <c r="DB32" s="37">
        <f t="shared" si="1"/>
        <v>6</v>
      </c>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row>
    <row r="33" spans="1:194" s="13" customFormat="1" ht="409.5" hidden="1" x14ac:dyDescent="0.25">
      <c r="A33" s="29" t="s">
        <v>95</v>
      </c>
      <c r="B33" s="65" t="s">
        <v>101</v>
      </c>
      <c r="C33" s="112" t="s">
        <v>206</v>
      </c>
      <c r="D33" s="28" t="s">
        <v>263</v>
      </c>
      <c r="E33" s="85"/>
      <c r="F33" s="85" t="s">
        <v>201</v>
      </c>
      <c r="G33" s="86" t="s">
        <v>201</v>
      </c>
      <c r="H33" s="85"/>
      <c r="I33" s="33">
        <v>2028</v>
      </c>
      <c r="J33" s="27">
        <v>14</v>
      </c>
      <c r="K33" s="27" t="s">
        <v>157</v>
      </c>
      <c r="L33" s="27" t="s">
        <v>208</v>
      </c>
      <c r="M33" s="28" t="s">
        <v>264</v>
      </c>
      <c r="N33" s="121" t="s">
        <v>203</v>
      </c>
      <c r="O33" s="29" t="s">
        <v>265</v>
      </c>
      <c r="P33" s="37" t="s">
        <v>84</v>
      </c>
      <c r="Q33" s="37"/>
      <c r="R33" s="41" t="s">
        <v>84</v>
      </c>
      <c r="S33" s="31"/>
      <c r="T33" s="211" t="s">
        <v>84</v>
      </c>
      <c r="U33" s="211" t="s">
        <v>84</v>
      </c>
      <c r="V33" s="211" t="s">
        <v>84</v>
      </c>
      <c r="W33" s="211" t="s">
        <v>84</v>
      </c>
      <c r="X33" s="209" t="s">
        <v>84</v>
      </c>
      <c r="Y33" s="209"/>
      <c r="Z33" s="209"/>
      <c r="AA33" s="209" t="s">
        <v>84</v>
      </c>
      <c r="AB33" s="209"/>
      <c r="AC33" s="209"/>
      <c r="AD33" s="209" t="s">
        <v>84</v>
      </c>
      <c r="AE33" s="209"/>
      <c r="AF33" s="209"/>
      <c r="AG33" s="209"/>
      <c r="AH33" s="209" t="s">
        <v>84</v>
      </c>
      <c r="AI33" s="209"/>
      <c r="AJ33" s="209"/>
      <c r="AK33" s="209"/>
      <c r="AL33" s="41" t="s">
        <v>84</v>
      </c>
      <c r="AM33" s="31"/>
      <c r="AN33" s="211" t="s">
        <v>84</v>
      </c>
      <c r="AO33" s="211" t="s">
        <v>84</v>
      </c>
      <c r="AP33" s="211" t="s">
        <v>84</v>
      </c>
      <c r="AQ33" s="211" t="s">
        <v>84</v>
      </c>
      <c r="AR33" s="209" t="s">
        <v>84</v>
      </c>
      <c r="AS33" s="209"/>
      <c r="AT33" s="209"/>
      <c r="AU33" s="209" t="s">
        <v>84</v>
      </c>
      <c r="AV33" s="209"/>
      <c r="AW33" s="209"/>
      <c r="AX33" s="209"/>
      <c r="AY33" s="209"/>
      <c r="AZ33" s="209"/>
      <c r="BA33" s="209"/>
      <c r="BB33" s="209"/>
      <c r="BC33" s="209"/>
      <c r="BD33" s="209"/>
      <c r="BE33" s="209"/>
      <c r="BF33" s="42" t="s">
        <v>84</v>
      </c>
      <c r="BG33" s="42"/>
      <c r="BH33" s="42" t="s">
        <v>84</v>
      </c>
      <c r="BI33" s="32"/>
      <c r="BJ33" s="32"/>
      <c r="BK33" s="33" t="s">
        <v>84</v>
      </c>
      <c r="BL33" s="33"/>
      <c r="BM33" s="33"/>
      <c r="BN33" s="33"/>
      <c r="BO33" s="33"/>
      <c r="BP33" s="33" t="s">
        <v>84</v>
      </c>
      <c r="BQ33" s="33" t="s">
        <v>84</v>
      </c>
      <c r="BR33" s="33"/>
      <c r="BS33" s="33" t="s">
        <v>84</v>
      </c>
      <c r="BT33" s="33"/>
      <c r="BU33" s="33"/>
      <c r="BV33" s="33"/>
      <c r="BW33" s="33"/>
      <c r="BX33" s="33"/>
      <c r="BY33" s="33"/>
      <c r="BZ33" s="33"/>
      <c r="CA33" s="33"/>
      <c r="CB33" s="33"/>
      <c r="CC33" s="33"/>
      <c r="CD33" s="33"/>
      <c r="CE33" s="33"/>
      <c r="CF33" s="33"/>
      <c r="CG33" s="33" t="s">
        <v>84</v>
      </c>
      <c r="CH33" s="33" t="s">
        <v>84</v>
      </c>
      <c r="CI33" s="33"/>
      <c r="CJ33" s="33"/>
      <c r="CK33" s="33"/>
      <c r="CL33" s="33"/>
      <c r="CM33" s="33"/>
      <c r="CN33" s="33"/>
      <c r="CO33" s="33" t="s">
        <v>84</v>
      </c>
      <c r="CP33" s="33" t="s">
        <v>84</v>
      </c>
      <c r="CQ33" s="33"/>
      <c r="CR33" s="33" t="s">
        <v>84</v>
      </c>
      <c r="CS33" s="33" t="s">
        <v>84</v>
      </c>
      <c r="CT33" s="33"/>
      <c r="CU33" s="33"/>
      <c r="CV33" s="33"/>
      <c r="CW33" s="33"/>
      <c r="CX33" s="33"/>
      <c r="CY33" s="33"/>
      <c r="CZ33" s="33"/>
      <c r="DA33" s="33" t="s">
        <v>84</v>
      </c>
      <c r="DB33" s="37">
        <f t="shared" si="1"/>
        <v>7</v>
      </c>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row>
    <row r="34" spans="1:194" s="13" customFormat="1" ht="54.75" hidden="1" x14ac:dyDescent="0.25">
      <c r="A34" s="189" t="s">
        <v>95</v>
      </c>
      <c r="B34" s="189" t="s">
        <v>97</v>
      </c>
      <c r="C34" s="114" t="s">
        <v>215</v>
      </c>
      <c r="D34" s="28" t="s">
        <v>266</v>
      </c>
      <c r="E34" s="85"/>
      <c r="F34" s="85" t="s">
        <v>201</v>
      </c>
      <c r="G34" s="86" t="s">
        <v>201</v>
      </c>
      <c r="H34" s="85"/>
      <c r="I34" s="33">
        <v>2044</v>
      </c>
      <c r="J34" s="27">
        <v>8</v>
      </c>
      <c r="K34" s="27" t="s">
        <v>157</v>
      </c>
      <c r="L34" s="27" t="s">
        <v>208</v>
      </c>
      <c r="M34" s="28" t="s">
        <v>267</v>
      </c>
      <c r="N34" s="121" t="s">
        <v>203</v>
      </c>
      <c r="O34" s="29" t="s">
        <v>268</v>
      </c>
      <c r="P34" s="37"/>
      <c r="Q34" s="37"/>
      <c r="R34" s="31" t="s">
        <v>84</v>
      </c>
      <c r="S34" s="208"/>
      <c r="T34" s="209" t="s">
        <v>84</v>
      </c>
      <c r="U34" s="209" t="s">
        <v>84</v>
      </c>
      <c r="V34" s="209" t="s">
        <v>84</v>
      </c>
      <c r="W34" s="209" t="s">
        <v>84</v>
      </c>
      <c r="X34" s="209"/>
      <c r="Y34" s="209"/>
      <c r="Z34" s="209"/>
      <c r="AA34" s="209" t="s">
        <v>84</v>
      </c>
      <c r="AB34" s="209"/>
      <c r="AC34" s="209"/>
      <c r="AD34" s="209"/>
      <c r="AE34" s="209"/>
      <c r="AF34" s="209"/>
      <c r="AG34" s="209"/>
      <c r="AH34" s="209"/>
      <c r="AI34" s="209"/>
      <c r="AJ34" s="209"/>
      <c r="AK34" s="209"/>
      <c r="AL34" s="31" t="s">
        <v>84</v>
      </c>
      <c r="AM34" s="208"/>
      <c r="AN34" s="209" t="s">
        <v>84</v>
      </c>
      <c r="AO34" s="209" t="s">
        <v>84</v>
      </c>
      <c r="AP34" s="209" t="s">
        <v>84</v>
      </c>
      <c r="AQ34" s="209" t="s">
        <v>84</v>
      </c>
      <c r="AR34" s="209"/>
      <c r="AS34" s="209"/>
      <c r="AT34" s="209"/>
      <c r="AU34" s="209" t="s">
        <v>84</v>
      </c>
      <c r="AV34" s="209"/>
      <c r="AW34" s="209"/>
      <c r="AX34" s="209"/>
      <c r="AY34" s="209"/>
      <c r="AZ34" s="209"/>
      <c r="BA34" s="209"/>
      <c r="BB34" s="209"/>
      <c r="BC34" s="209"/>
      <c r="BD34" s="209"/>
      <c r="BE34" s="209"/>
      <c r="BF34" s="32" t="s">
        <v>84</v>
      </c>
      <c r="BG34" s="32"/>
      <c r="BH34" s="32"/>
      <c r="BI34" s="32"/>
      <c r="BJ34" s="32"/>
      <c r="BK34" s="33" t="s">
        <v>84</v>
      </c>
      <c r="BL34" s="33"/>
      <c r="BM34" s="33"/>
      <c r="BN34" s="33"/>
      <c r="BO34" s="33"/>
      <c r="BP34" s="33"/>
      <c r="BQ34" s="33"/>
      <c r="BR34" s="33"/>
      <c r="BS34" s="33"/>
      <c r="BT34" s="33" t="s">
        <v>84</v>
      </c>
      <c r="BU34" s="33"/>
      <c r="BV34" s="33"/>
      <c r="BW34" s="33"/>
      <c r="BX34" s="33"/>
      <c r="BY34" s="33"/>
      <c r="BZ34" s="33"/>
      <c r="CA34" s="33"/>
      <c r="CB34" s="33"/>
      <c r="CC34" s="33"/>
      <c r="CD34" s="33"/>
      <c r="CE34" s="33"/>
      <c r="CF34" s="33"/>
      <c r="CG34" s="33" t="s">
        <v>84</v>
      </c>
      <c r="CH34" s="33" t="s">
        <v>84</v>
      </c>
      <c r="CI34" s="33"/>
      <c r="CJ34" s="33" t="s">
        <v>84</v>
      </c>
      <c r="CK34" s="33"/>
      <c r="CL34" s="33"/>
      <c r="CM34" s="33"/>
      <c r="CN34" s="33"/>
      <c r="CO34" s="33" t="s">
        <v>84</v>
      </c>
      <c r="CP34" s="33" t="s">
        <v>84</v>
      </c>
      <c r="CQ34" s="33"/>
      <c r="CR34" s="33"/>
      <c r="CS34" s="33" t="s">
        <v>84</v>
      </c>
      <c r="CT34" s="33"/>
      <c r="CU34" s="33"/>
      <c r="CV34" s="33"/>
      <c r="CW34" s="33"/>
      <c r="CX34" s="33"/>
      <c r="CY34" s="33"/>
      <c r="CZ34" s="33"/>
      <c r="DA34" s="33" t="s">
        <v>84</v>
      </c>
      <c r="DB34" s="37">
        <f t="shared" si="1"/>
        <v>6</v>
      </c>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row>
    <row r="35" spans="1:194" s="13" customFormat="1" ht="33.950000000000003" hidden="1" customHeight="1" x14ac:dyDescent="0.25">
      <c r="A35" s="189" t="s">
        <v>95</v>
      </c>
      <c r="B35" s="189" t="s">
        <v>96</v>
      </c>
      <c r="C35" s="191" t="s">
        <v>269</v>
      </c>
      <c r="D35" s="190" t="s">
        <v>270</v>
      </c>
      <c r="E35" s="85"/>
      <c r="F35" s="85" t="s">
        <v>201</v>
      </c>
      <c r="G35" s="86"/>
      <c r="H35" s="85"/>
      <c r="I35" s="33">
        <v>3132</v>
      </c>
      <c r="J35" s="27">
        <v>17</v>
      </c>
      <c r="K35" s="27" t="s">
        <v>157</v>
      </c>
      <c r="L35" s="27" t="s">
        <v>218</v>
      </c>
      <c r="M35" s="66" t="s">
        <v>271</v>
      </c>
      <c r="N35" s="122" t="s">
        <v>204</v>
      </c>
      <c r="O35" s="27" t="s">
        <v>272</v>
      </c>
      <c r="P35" s="37"/>
      <c r="Q35" s="37"/>
      <c r="R35" s="31" t="s">
        <v>84</v>
      </c>
      <c r="S35" s="208"/>
      <c r="T35" s="209" t="s">
        <v>84</v>
      </c>
      <c r="U35" s="209" t="s">
        <v>84</v>
      </c>
      <c r="V35" s="209" t="s">
        <v>84</v>
      </c>
      <c r="W35" s="209" t="s">
        <v>84</v>
      </c>
      <c r="X35" s="209"/>
      <c r="Y35" s="209"/>
      <c r="Z35" s="209"/>
      <c r="AA35" s="209" t="s">
        <v>84</v>
      </c>
      <c r="AB35" s="209"/>
      <c r="AC35" s="209"/>
      <c r="AD35" s="209"/>
      <c r="AE35" s="209"/>
      <c r="AF35" s="209"/>
      <c r="AG35" s="209"/>
      <c r="AH35" s="209"/>
      <c r="AI35" s="209"/>
      <c r="AJ35" s="209"/>
      <c r="AK35" s="209"/>
      <c r="AL35" s="31" t="s">
        <v>84</v>
      </c>
      <c r="AM35" s="208"/>
      <c r="AN35" s="209" t="s">
        <v>84</v>
      </c>
      <c r="AO35" s="209" t="s">
        <v>84</v>
      </c>
      <c r="AP35" s="209" t="s">
        <v>84</v>
      </c>
      <c r="AQ35" s="209" t="s">
        <v>84</v>
      </c>
      <c r="AR35" s="209"/>
      <c r="AS35" s="209"/>
      <c r="AT35" s="209"/>
      <c r="AU35" s="209" t="s">
        <v>84</v>
      </c>
      <c r="AV35" s="209"/>
      <c r="AW35" s="209"/>
      <c r="AX35" s="209"/>
      <c r="AY35" s="209"/>
      <c r="AZ35" s="209"/>
      <c r="BA35" s="209"/>
      <c r="BB35" s="209"/>
      <c r="BC35" s="209"/>
      <c r="BD35" s="209"/>
      <c r="BE35" s="209"/>
      <c r="BF35" s="32" t="s">
        <v>84</v>
      </c>
      <c r="BG35" s="32"/>
      <c r="BH35" s="32"/>
      <c r="BI35" s="32"/>
      <c r="BJ35" s="32"/>
      <c r="BK35" s="33" t="s">
        <v>84</v>
      </c>
      <c r="BL35" s="33"/>
      <c r="BM35" s="33"/>
      <c r="BN35" s="33"/>
      <c r="BO35" s="33"/>
      <c r="BP35" s="33"/>
      <c r="BQ35" s="33"/>
      <c r="BR35" s="33"/>
      <c r="BS35" s="33"/>
      <c r="BT35" s="33" t="s">
        <v>84</v>
      </c>
      <c r="BU35" s="33"/>
      <c r="BV35" s="33"/>
      <c r="BW35" s="33"/>
      <c r="BX35" s="33"/>
      <c r="BY35" s="33"/>
      <c r="BZ35" s="33"/>
      <c r="CA35" s="33"/>
      <c r="CB35" s="33"/>
      <c r="CC35" s="33"/>
      <c r="CD35" s="33"/>
      <c r="CE35" s="33"/>
      <c r="CF35" s="33"/>
      <c r="CG35" s="33" t="s">
        <v>84</v>
      </c>
      <c r="CH35" s="33" t="s">
        <v>84</v>
      </c>
      <c r="CI35" s="33"/>
      <c r="CJ35" s="33" t="s">
        <v>84</v>
      </c>
      <c r="CK35" s="33"/>
      <c r="CL35" s="33"/>
      <c r="CM35" s="33"/>
      <c r="CN35" s="33"/>
      <c r="CO35" s="33" t="s">
        <v>84</v>
      </c>
      <c r="CP35" s="33" t="s">
        <v>84</v>
      </c>
      <c r="CQ35" s="33"/>
      <c r="CR35" s="33"/>
      <c r="CS35" s="33" t="s">
        <v>84</v>
      </c>
      <c r="CT35" s="33"/>
      <c r="CU35" s="33"/>
      <c r="CV35" s="33"/>
      <c r="CW35" s="33"/>
      <c r="CX35" s="33"/>
      <c r="CY35" s="33"/>
      <c r="CZ35" s="33"/>
      <c r="DA35" s="33" t="s">
        <v>84</v>
      </c>
      <c r="DB35" s="37">
        <f t="shared" si="1"/>
        <v>6</v>
      </c>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row>
    <row r="36" spans="1:194" s="13" customFormat="1" ht="54" hidden="1" customHeight="1" x14ac:dyDescent="0.25">
      <c r="A36" s="29" t="s">
        <v>95</v>
      </c>
      <c r="B36" s="65" t="s">
        <v>102</v>
      </c>
      <c r="C36" s="112" t="s">
        <v>206</v>
      </c>
      <c r="D36" s="38" t="s">
        <v>273</v>
      </c>
      <c r="E36" s="87"/>
      <c r="F36" s="89" t="s">
        <v>201</v>
      </c>
      <c r="G36" s="87" t="s">
        <v>201</v>
      </c>
      <c r="H36" s="87"/>
      <c r="I36" s="39" t="s">
        <v>274</v>
      </c>
      <c r="J36" s="39">
        <v>12</v>
      </c>
      <c r="K36" s="39" t="s">
        <v>157</v>
      </c>
      <c r="L36" s="39" t="s">
        <v>218</v>
      </c>
      <c r="M36" s="67" t="s">
        <v>275</v>
      </c>
      <c r="N36" s="121" t="s">
        <v>203</v>
      </c>
      <c r="O36" s="39" t="s">
        <v>276</v>
      </c>
      <c r="P36" s="37" t="s">
        <v>84</v>
      </c>
      <c r="Q36" s="38"/>
      <c r="R36" s="41" t="s">
        <v>84</v>
      </c>
      <c r="S36" s="31"/>
      <c r="T36" s="211" t="s">
        <v>84</v>
      </c>
      <c r="U36" s="211" t="s">
        <v>84</v>
      </c>
      <c r="V36" s="211" t="s">
        <v>84</v>
      </c>
      <c r="W36" s="211" t="s">
        <v>84</v>
      </c>
      <c r="X36" s="209" t="s">
        <v>84</v>
      </c>
      <c r="Y36" s="209"/>
      <c r="Z36" s="209"/>
      <c r="AA36" s="209" t="s">
        <v>84</v>
      </c>
      <c r="AB36" s="209"/>
      <c r="AC36" s="209"/>
      <c r="AD36" s="209" t="s">
        <v>84</v>
      </c>
      <c r="AE36" s="209"/>
      <c r="AF36" s="209"/>
      <c r="AG36" s="209"/>
      <c r="AH36" s="209" t="s">
        <v>84</v>
      </c>
      <c r="AI36" s="209"/>
      <c r="AJ36" s="209"/>
      <c r="AK36" s="209"/>
      <c r="AL36" s="41" t="s">
        <v>84</v>
      </c>
      <c r="AM36" s="31"/>
      <c r="AN36" s="211" t="s">
        <v>84</v>
      </c>
      <c r="AO36" s="211" t="s">
        <v>84</v>
      </c>
      <c r="AP36" s="211" t="s">
        <v>84</v>
      </c>
      <c r="AQ36" s="211" t="s">
        <v>84</v>
      </c>
      <c r="AR36" s="209" t="s">
        <v>84</v>
      </c>
      <c r="AS36" s="209"/>
      <c r="AT36" s="209"/>
      <c r="AU36" s="209" t="s">
        <v>84</v>
      </c>
      <c r="AV36" s="209"/>
      <c r="AW36" s="209"/>
      <c r="AX36" s="209"/>
      <c r="AY36" s="209"/>
      <c r="AZ36" s="209"/>
      <c r="BA36" s="209"/>
      <c r="BB36" s="209"/>
      <c r="BC36" s="209"/>
      <c r="BD36" s="209"/>
      <c r="BE36" s="209"/>
      <c r="BF36" s="42" t="s">
        <v>84</v>
      </c>
      <c r="BG36" s="42"/>
      <c r="BH36" s="42" t="s">
        <v>84</v>
      </c>
      <c r="BI36" s="32"/>
      <c r="BJ36" s="32"/>
      <c r="BK36" s="33" t="s">
        <v>84</v>
      </c>
      <c r="BL36" s="33"/>
      <c r="BM36" s="33"/>
      <c r="BN36" s="33"/>
      <c r="BO36" s="33"/>
      <c r="BP36" s="33" t="s">
        <v>84</v>
      </c>
      <c r="BQ36" s="33" t="s">
        <v>84</v>
      </c>
      <c r="BR36" s="33"/>
      <c r="BS36" s="33" t="s">
        <v>84</v>
      </c>
      <c r="BT36" s="33"/>
      <c r="BU36" s="33"/>
      <c r="BV36" s="33"/>
      <c r="BW36" s="33"/>
      <c r="BX36" s="33"/>
      <c r="BY36" s="33"/>
      <c r="BZ36" s="33"/>
      <c r="CA36" s="33"/>
      <c r="CB36" s="33"/>
      <c r="CC36" s="33"/>
      <c r="CD36" s="33"/>
      <c r="CE36" s="33"/>
      <c r="CF36" s="33"/>
      <c r="CG36" s="33" t="s">
        <v>84</v>
      </c>
      <c r="CH36" s="33" t="s">
        <v>84</v>
      </c>
      <c r="CI36" s="33"/>
      <c r="CJ36" s="33"/>
      <c r="CK36" s="33"/>
      <c r="CL36" s="33"/>
      <c r="CM36" s="33"/>
      <c r="CN36" s="33"/>
      <c r="CO36" s="33" t="s">
        <v>84</v>
      </c>
      <c r="CP36" s="33" t="s">
        <v>84</v>
      </c>
      <c r="CQ36" s="33"/>
      <c r="CR36" s="33" t="s">
        <v>84</v>
      </c>
      <c r="CS36" s="33" t="s">
        <v>84</v>
      </c>
      <c r="CT36" s="33"/>
      <c r="CU36" s="33"/>
      <c r="CV36" s="33"/>
      <c r="CW36" s="33"/>
      <c r="CX36" s="33"/>
      <c r="CY36" s="33"/>
      <c r="CZ36" s="33"/>
      <c r="DA36" s="33" t="s">
        <v>84</v>
      </c>
      <c r="DB36" s="37">
        <f t="shared" si="1"/>
        <v>7</v>
      </c>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row>
    <row r="37" spans="1:194" s="13" customFormat="1" ht="54.75" hidden="1" x14ac:dyDescent="0.25">
      <c r="A37" s="29" t="s">
        <v>114</v>
      </c>
      <c r="B37" s="29" t="s">
        <v>117</v>
      </c>
      <c r="C37" s="112" t="s">
        <v>215</v>
      </c>
      <c r="D37" s="28" t="s">
        <v>277</v>
      </c>
      <c r="E37" s="85"/>
      <c r="F37" s="85" t="s">
        <v>201</v>
      </c>
      <c r="G37" s="86" t="s">
        <v>201</v>
      </c>
      <c r="H37" s="85"/>
      <c r="I37" s="33">
        <v>2044</v>
      </c>
      <c r="J37" s="27">
        <v>8</v>
      </c>
      <c r="K37" s="27" t="s">
        <v>157</v>
      </c>
      <c r="L37" s="27" t="s">
        <v>208</v>
      </c>
      <c r="M37" s="28" t="s">
        <v>278</v>
      </c>
      <c r="N37" s="121" t="s">
        <v>203</v>
      </c>
      <c r="O37" s="29" t="s">
        <v>279</v>
      </c>
      <c r="P37" s="37"/>
      <c r="Q37" s="37"/>
      <c r="R37" s="31" t="s">
        <v>84</v>
      </c>
      <c r="S37" s="208"/>
      <c r="T37" s="209" t="s">
        <v>84</v>
      </c>
      <c r="U37" s="209" t="s">
        <v>84</v>
      </c>
      <c r="V37" s="209" t="s">
        <v>84</v>
      </c>
      <c r="W37" s="209" t="s">
        <v>84</v>
      </c>
      <c r="X37" s="209"/>
      <c r="Y37" s="209"/>
      <c r="Z37" s="209"/>
      <c r="AA37" s="209" t="s">
        <v>84</v>
      </c>
      <c r="AB37" s="209"/>
      <c r="AC37" s="209"/>
      <c r="AD37" s="209"/>
      <c r="AE37" s="209"/>
      <c r="AF37" s="209"/>
      <c r="AG37" s="209"/>
      <c r="AH37" s="209"/>
      <c r="AI37" s="209"/>
      <c r="AJ37" s="209"/>
      <c r="AK37" s="209"/>
      <c r="AL37" s="31" t="s">
        <v>84</v>
      </c>
      <c r="AM37" s="208"/>
      <c r="AN37" s="209" t="s">
        <v>84</v>
      </c>
      <c r="AO37" s="209" t="s">
        <v>84</v>
      </c>
      <c r="AP37" s="209" t="s">
        <v>84</v>
      </c>
      <c r="AQ37" s="209" t="s">
        <v>84</v>
      </c>
      <c r="AR37" s="209"/>
      <c r="AS37" s="209"/>
      <c r="AT37" s="209"/>
      <c r="AU37" s="209" t="s">
        <v>84</v>
      </c>
      <c r="AV37" s="209"/>
      <c r="AW37" s="209"/>
      <c r="AX37" s="209"/>
      <c r="AY37" s="209"/>
      <c r="AZ37" s="209"/>
      <c r="BA37" s="209"/>
      <c r="BB37" s="209"/>
      <c r="BC37" s="209"/>
      <c r="BD37" s="209"/>
      <c r="BE37" s="209"/>
      <c r="BF37" s="32" t="s">
        <v>84</v>
      </c>
      <c r="BG37" s="32"/>
      <c r="BH37" s="32"/>
      <c r="BI37" s="32"/>
      <c r="BJ37" s="32"/>
      <c r="BK37" s="33" t="s">
        <v>84</v>
      </c>
      <c r="BL37" s="33"/>
      <c r="BM37" s="33"/>
      <c r="BN37" s="33"/>
      <c r="BO37" s="33"/>
      <c r="BP37" s="33"/>
      <c r="BQ37" s="33"/>
      <c r="BR37" s="33"/>
      <c r="BS37" s="33"/>
      <c r="BT37" s="33" t="s">
        <v>84</v>
      </c>
      <c r="BU37" s="33"/>
      <c r="BV37" s="33"/>
      <c r="BW37" s="33"/>
      <c r="BX37" s="33"/>
      <c r="BY37" s="33"/>
      <c r="BZ37" s="33"/>
      <c r="CA37" s="33"/>
      <c r="CB37" s="33"/>
      <c r="CC37" s="33"/>
      <c r="CD37" s="33"/>
      <c r="CE37" s="33"/>
      <c r="CF37" s="33"/>
      <c r="CG37" s="33" t="s">
        <v>84</v>
      </c>
      <c r="CH37" s="33" t="s">
        <v>84</v>
      </c>
      <c r="CI37" s="33"/>
      <c r="CJ37" s="33" t="s">
        <v>84</v>
      </c>
      <c r="CK37" s="33"/>
      <c r="CL37" s="33"/>
      <c r="CM37" s="33"/>
      <c r="CN37" s="33"/>
      <c r="CO37" s="33" t="s">
        <v>84</v>
      </c>
      <c r="CP37" s="33" t="s">
        <v>84</v>
      </c>
      <c r="CQ37" s="33"/>
      <c r="CR37" s="33"/>
      <c r="CS37" s="33" t="s">
        <v>84</v>
      </c>
      <c r="CT37" s="33"/>
      <c r="CU37" s="33"/>
      <c r="CV37" s="33"/>
      <c r="CW37" s="33"/>
      <c r="CX37" s="33"/>
      <c r="CY37" s="33"/>
      <c r="CZ37" s="33"/>
      <c r="DA37" s="33" t="s">
        <v>84</v>
      </c>
      <c r="DB37" s="37">
        <f t="shared" si="1"/>
        <v>6</v>
      </c>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row>
    <row r="38" spans="1:194" s="13" customFormat="1" ht="30" hidden="1" x14ac:dyDescent="0.25">
      <c r="A38" s="29" t="s">
        <v>95</v>
      </c>
      <c r="B38" s="107" t="s">
        <v>85</v>
      </c>
      <c r="C38" s="112" t="s">
        <v>85</v>
      </c>
      <c r="D38" s="34" t="s">
        <v>280</v>
      </c>
      <c r="E38" s="88"/>
      <c r="F38" s="88" t="s">
        <v>201</v>
      </c>
      <c r="G38" s="88"/>
      <c r="H38" s="88"/>
      <c r="I38" s="30">
        <v>4210</v>
      </c>
      <c r="J38" s="30">
        <v>24</v>
      </c>
      <c r="K38" s="30" t="s">
        <v>157</v>
      </c>
      <c r="L38" s="30" t="s">
        <v>227</v>
      </c>
      <c r="M38" s="28" t="s">
        <v>281</v>
      </c>
      <c r="N38" s="122" t="s">
        <v>204</v>
      </c>
      <c r="O38" s="29" t="s">
        <v>282</v>
      </c>
      <c r="P38" s="37"/>
      <c r="Q38" s="37"/>
      <c r="R38" s="31" t="s">
        <v>84</v>
      </c>
      <c r="S38" s="208"/>
      <c r="T38" s="209" t="s">
        <v>84</v>
      </c>
      <c r="U38" s="209" t="s">
        <v>84</v>
      </c>
      <c r="V38" s="209" t="s">
        <v>84</v>
      </c>
      <c r="W38" s="209" t="s">
        <v>84</v>
      </c>
      <c r="X38" s="209"/>
      <c r="Y38" s="209"/>
      <c r="Z38" s="209"/>
      <c r="AA38" s="209" t="s">
        <v>84</v>
      </c>
      <c r="AB38" s="209"/>
      <c r="AC38" s="209"/>
      <c r="AD38" s="209"/>
      <c r="AE38" s="209"/>
      <c r="AF38" s="209"/>
      <c r="AG38" s="209"/>
      <c r="AH38" s="209"/>
      <c r="AI38" s="209"/>
      <c r="AJ38" s="209"/>
      <c r="AK38" s="209"/>
      <c r="AL38" s="31" t="s">
        <v>84</v>
      </c>
      <c r="AM38" s="208"/>
      <c r="AN38" s="209" t="s">
        <v>84</v>
      </c>
      <c r="AO38" s="209" t="s">
        <v>84</v>
      </c>
      <c r="AP38" s="209" t="s">
        <v>84</v>
      </c>
      <c r="AQ38" s="209" t="s">
        <v>84</v>
      </c>
      <c r="AR38" s="209"/>
      <c r="AS38" s="209"/>
      <c r="AT38" s="209"/>
      <c r="AU38" s="209" t="s">
        <v>84</v>
      </c>
      <c r="AV38" s="209"/>
      <c r="AW38" s="209"/>
      <c r="AX38" s="209"/>
      <c r="AY38" s="209"/>
      <c r="AZ38" s="209"/>
      <c r="BA38" s="209"/>
      <c r="BB38" s="209"/>
      <c r="BC38" s="209"/>
      <c r="BD38" s="209"/>
      <c r="BE38" s="209"/>
      <c r="BF38" s="32" t="s">
        <v>84</v>
      </c>
      <c r="BG38" s="32"/>
      <c r="BH38" s="32"/>
      <c r="BI38" s="32"/>
      <c r="BJ38" s="32"/>
      <c r="BK38" s="33" t="s">
        <v>84</v>
      </c>
      <c r="BL38" s="33"/>
      <c r="BM38" s="33"/>
      <c r="BN38" s="33"/>
      <c r="BO38" s="33"/>
      <c r="BP38" s="33"/>
      <c r="BQ38" s="33"/>
      <c r="BR38" s="33"/>
      <c r="BS38" s="33"/>
      <c r="BT38" s="33" t="s">
        <v>84</v>
      </c>
      <c r="BU38" s="33"/>
      <c r="BV38" s="33"/>
      <c r="BW38" s="33"/>
      <c r="BX38" s="33"/>
      <c r="BY38" s="33"/>
      <c r="BZ38" s="33"/>
      <c r="CA38" s="33"/>
      <c r="CB38" s="33"/>
      <c r="CC38" s="33"/>
      <c r="CD38" s="33"/>
      <c r="CE38" s="33"/>
      <c r="CF38" s="33"/>
      <c r="CG38" s="33" t="s">
        <v>84</v>
      </c>
      <c r="CH38" s="33" t="s">
        <v>84</v>
      </c>
      <c r="CI38" s="33"/>
      <c r="CJ38" s="33" t="s">
        <v>84</v>
      </c>
      <c r="CK38" s="33"/>
      <c r="CL38" s="33"/>
      <c r="CM38" s="33"/>
      <c r="CN38" s="33"/>
      <c r="CO38" s="33" t="s">
        <v>84</v>
      </c>
      <c r="CP38" s="33" t="s">
        <v>84</v>
      </c>
      <c r="CQ38" s="33"/>
      <c r="CR38" s="33"/>
      <c r="CS38" s="33" t="s">
        <v>84</v>
      </c>
      <c r="CT38" s="33"/>
      <c r="CU38" s="33"/>
      <c r="CV38" s="33"/>
      <c r="CW38" s="33"/>
      <c r="CX38" s="33"/>
      <c r="CY38" s="33"/>
      <c r="CZ38" s="33"/>
      <c r="DA38" s="33" t="s">
        <v>84</v>
      </c>
      <c r="DB38" s="37">
        <f t="shared" si="1"/>
        <v>6</v>
      </c>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row>
    <row r="39" spans="1:194" s="13" customFormat="1" ht="120" hidden="1" x14ac:dyDescent="0.25">
      <c r="A39" s="29" t="s">
        <v>95</v>
      </c>
      <c r="B39" s="29"/>
      <c r="C39" s="112" t="s">
        <v>283</v>
      </c>
      <c r="D39" s="28" t="s">
        <v>254</v>
      </c>
      <c r="E39" s="28"/>
      <c r="F39" s="28"/>
      <c r="G39" s="26"/>
      <c r="H39" s="28"/>
      <c r="I39" s="33">
        <v>2028</v>
      </c>
      <c r="J39" s="27">
        <v>12</v>
      </c>
      <c r="K39" s="27" t="s">
        <v>217</v>
      </c>
      <c r="L39" s="27" t="s">
        <v>208</v>
      </c>
      <c r="M39" s="28" t="s">
        <v>255</v>
      </c>
      <c r="N39" s="121" t="s">
        <v>203</v>
      </c>
      <c r="O39" s="29" t="s">
        <v>256</v>
      </c>
      <c r="P39" s="37"/>
      <c r="Q39" s="37"/>
      <c r="R39" s="31" t="s">
        <v>84</v>
      </c>
      <c r="S39" s="208"/>
      <c r="T39" s="209" t="s">
        <v>84</v>
      </c>
      <c r="U39" s="209" t="s">
        <v>84</v>
      </c>
      <c r="V39" s="209" t="s">
        <v>84</v>
      </c>
      <c r="W39" s="209" t="s">
        <v>84</v>
      </c>
      <c r="X39" s="209"/>
      <c r="Y39" s="209"/>
      <c r="Z39" s="209"/>
      <c r="AA39" s="209" t="s">
        <v>84</v>
      </c>
      <c r="AB39" s="209"/>
      <c r="AC39" s="209"/>
      <c r="AD39" s="209"/>
      <c r="AE39" s="209"/>
      <c r="AF39" s="209"/>
      <c r="AG39" s="209"/>
      <c r="AH39" s="209"/>
      <c r="AI39" s="209"/>
      <c r="AJ39" s="209"/>
      <c r="AK39" s="209"/>
      <c r="AL39" s="31" t="s">
        <v>84</v>
      </c>
      <c r="AM39" s="208"/>
      <c r="AN39" s="209" t="s">
        <v>84</v>
      </c>
      <c r="AO39" s="209" t="s">
        <v>84</v>
      </c>
      <c r="AP39" s="209" t="s">
        <v>84</v>
      </c>
      <c r="AQ39" s="209" t="s">
        <v>84</v>
      </c>
      <c r="AR39" s="209"/>
      <c r="AS39" s="209"/>
      <c r="AT39" s="209"/>
      <c r="AU39" s="209" t="s">
        <v>84</v>
      </c>
      <c r="AV39" s="209"/>
      <c r="AW39" s="209"/>
      <c r="AX39" s="209"/>
      <c r="AY39" s="209"/>
      <c r="AZ39" s="209"/>
      <c r="BA39" s="209"/>
      <c r="BB39" s="209"/>
      <c r="BC39" s="209"/>
      <c r="BD39" s="209"/>
      <c r="BE39" s="209"/>
      <c r="BF39" s="32" t="s">
        <v>84</v>
      </c>
      <c r="BG39" s="32"/>
      <c r="BH39" s="32"/>
      <c r="BI39" s="32"/>
      <c r="BJ39" s="32"/>
      <c r="BK39" s="33" t="s">
        <v>84</v>
      </c>
      <c r="BL39" s="33"/>
      <c r="BM39" s="33"/>
      <c r="BN39" s="33"/>
      <c r="BO39" s="33"/>
      <c r="BP39" s="33"/>
      <c r="BQ39" s="33"/>
      <c r="BR39" s="33"/>
      <c r="BS39" s="33"/>
      <c r="BT39" s="33" t="s">
        <v>84</v>
      </c>
      <c r="BU39" s="33"/>
      <c r="BV39" s="33"/>
      <c r="BW39" s="33"/>
      <c r="BX39" s="33"/>
      <c r="BY39" s="33"/>
      <c r="BZ39" s="33"/>
      <c r="CA39" s="33"/>
      <c r="CB39" s="33"/>
      <c r="CC39" s="33"/>
      <c r="CD39" s="33"/>
      <c r="CE39" s="33"/>
      <c r="CF39" s="33"/>
      <c r="CG39" s="33" t="s">
        <v>84</v>
      </c>
      <c r="CH39" s="33" t="s">
        <v>84</v>
      </c>
      <c r="CI39" s="33"/>
      <c r="CJ39" s="33" t="s">
        <v>84</v>
      </c>
      <c r="CK39" s="33"/>
      <c r="CL39" s="33"/>
      <c r="CM39" s="33"/>
      <c r="CN39" s="33"/>
      <c r="CO39" s="33" t="s">
        <v>84</v>
      </c>
      <c r="CP39" s="33" t="s">
        <v>84</v>
      </c>
      <c r="CQ39" s="33"/>
      <c r="CR39" s="33"/>
      <c r="CS39" s="33" t="s">
        <v>84</v>
      </c>
      <c r="CT39" s="33"/>
      <c r="CU39" s="33"/>
      <c r="CV39" s="33"/>
      <c r="CW39" s="33"/>
      <c r="CX39" s="33"/>
      <c r="CY39" s="33"/>
      <c r="CZ39" s="33"/>
      <c r="DA39" s="33" t="s">
        <v>84</v>
      </c>
      <c r="DB39" s="37">
        <f t="shared" si="1"/>
        <v>6</v>
      </c>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row>
    <row r="40" spans="1:194" ht="32.1" hidden="1" customHeight="1" x14ac:dyDescent="0.25">
      <c r="A40" s="102" t="s">
        <v>123</v>
      </c>
      <c r="B40" s="77" t="s">
        <v>94</v>
      </c>
      <c r="C40" s="112" t="s">
        <v>149</v>
      </c>
      <c r="D40" s="45" t="s">
        <v>284</v>
      </c>
      <c r="E40" s="83"/>
      <c r="F40" s="85" t="s">
        <v>201</v>
      </c>
      <c r="G40" s="84" t="s">
        <v>201</v>
      </c>
      <c r="H40" s="83"/>
      <c r="I40" s="43">
        <v>2028</v>
      </c>
      <c r="J40" s="44">
        <v>20</v>
      </c>
      <c r="K40" s="44" t="s">
        <v>157</v>
      </c>
      <c r="L40" s="44" t="s">
        <v>218</v>
      </c>
      <c r="M40" s="45" t="s">
        <v>285</v>
      </c>
      <c r="N40" s="122" t="s">
        <v>204</v>
      </c>
      <c r="O40" s="46" t="s">
        <v>265</v>
      </c>
      <c r="P40" s="37"/>
      <c r="Q40" s="37"/>
      <c r="R40" s="31" t="s">
        <v>84</v>
      </c>
      <c r="S40" s="208"/>
      <c r="T40" s="209" t="s">
        <v>84</v>
      </c>
      <c r="U40" s="209" t="s">
        <v>84</v>
      </c>
      <c r="V40" s="209" t="s">
        <v>84</v>
      </c>
      <c r="W40" s="209" t="s">
        <v>84</v>
      </c>
      <c r="X40" s="209"/>
      <c r="Y40" s="209"/>
      <c r="Z40" s="209"/>
      <c r="AA40" s="209" t="s">
        <v>84</v>
      </c>
      <c r="AB40" s="209"/>
      <c r="AC40" s="209"/>
      <c r="AD40" s="209"/>
      <c r="AE40" s="209"/>
      <c r="AF40" s="209"/>
      <c r="AG40" s="209"/>
      <c r="AH40" s="209"/>
      <c r="AI40" s="209"/>
      <c r="AJ40" s="209"/>
      <c r="AK40" s="209"/>
      <c r="AL40" s="31" t="s">
        <v>84</v>
      </c>
      <c r="AM40" s="208"/>
      <c r="AN40" s="209" t="s">
        <v>84</v>
      </c>
      <c r="AO40" s="209" t="s">
        <v>84</v>
      </c>
      <c r="AP40" s="209" t="s">
        <v>84</v>
      </c>
      <c r="AQ40" s="209" t="s">
        <v>84</v>
      </c>
      <c r="AR40" s="209"/>
      <c r="AS40" s="209"/>
      <c r="AT40" s="209"/>
      <c r="AU40" s="209" t="s">
        <v>84</v>
      </c>
      <c r="AV40" s="209"/>
      <c r="AW40" s="209"/>
      <c r="AX40" s="209"/>
      <c r="AY40" s="209"/>
      <c r="AZ40" s="209"/>
      <c r="BA40" s="209"/>
      <c r="BB40" s="209"/>
      <c r="BC40" s="209"/>
      <c r="BD40" s="209"/>
      <c r="BE40" s="209"/>
      <c r="BF40" s="32" t="s">
        <v>84</v>
      </c>
      <c r="BG40" s="32"/>
      <c r="BH40" s="32"/>
      <c r="BI40" s="32"/>
      <c r="BJ40" s="32"/>
      <c r="BK40" s="33" t="s">
        <v>84</v>
      </c>
      <c r="BL40" s="33"/>
      <c r="BM40" s="33"/>
      <c r="BN40" s="33"/>
      <c r="BO40" s="33"/>
      <c r="BP40" s="33"/>
      <c r="BQ40" s="33"/>
      <c r="BR40" s="33"/>
      <c r="BS40" s="33"/>
      <c r="BT40" s="33" t="s">
        <v>84</v>
      </c>
      <c r="BU40" s="33"/>
      <c r="BV40" s="33"/>
      <c r="BW40" s="33"/>
      <c r="BX40" s="33"/>
      <c r="BY40" s="33"/>
      <c r="BZ40" s="33"/>
      <c r="CA40" s="33"/>
      <c r="CB40" s="33"/>
      <c r="CC40" s="33"/>
      <c r="CD40" s="33"/>
      <c r="CE40" s="33"/>
      <c r="CF40" s="33"/>
      <c r="CG40" s="33" t="s">
        <v>84</v>
      </c>
      <c r="CH40" s="33" t="s">
        <v>84</v>
      </c>
      <c r="CI40" s="33"/>
      <c r="CJ40" s="33" t="s">
        <v>84</v>
      </c>
      <c r="CK40" s="33"/>
      <c r="CL40" s="33"/>
      <c r="CM40" s="33"/>
      <c r="CN40" s="33"/>
      <c r="CO40" s="33" t="s">
        <v>84</v>
      </c>
      <c r="CP40" s="33" t="s">
        <v>84</v>
      </c>
      <c r="CQ40" s="33"/>
      <c r="CR40" s="33"/>
      <c r="CS40" s="33" t="s">
        <v>84</v>
      </c>
      <c r="CT40" s="33"/>
      <c r="CU40" s="33"/>
      <c r="CV40" s="33"/>
      <c r="CW40" s="33"/>
      <c r="CX40" s="33"/>
      <c r="CY40" s="33"/>
      <c r="CZ40" s="33"/>
      <c r="DA40" s="33" t="s">
        <v>84</v>
      </c>
      <c r="DB40" s="37">
        <f t="shared" si="1"/>
        <v>6</v>
      </c>
    </row>
    <row r="41" spans="1:194" s="13" customFormat="1" ht="57.95" hidden="1" customHeight="1" x14ac:dyDescent="0.25">
      <c r="A41" s="102" t="s">
        <v>123</v>
      </c>
      <c r="B41" s="103" t="s">
        <v>129</v>
      </c>
      <c r="C41" s="112" t="s">
        <v>215</v>
      </c>
      <c r="D41" s="28" t="s">
        <v>286</v>
      </c>
      <c r="E41" s="85"/>
      <c r="F41" s="85" t="s">
        <v>201</v>
      </c>
      <c r="G41" s="86" t="s">
        <v>201</v>
      </c>
      <c r="H41" s="85"/>
      <c r="I41" s="33">
        <v>2044</v>
      </c>
      <c r="J41" s="27">
        <v>8</v>
      </c>
      <c r="K41" s="27" t="s">
        <v>157</v>
      </c>
      <c r="L41" s="27" t="s">
        <v>208</v>
      </c>
      <c r="M41" s="28" t="s">
        <v>287</v>
      </c>
      <c r="N41" s="121" t="s">
        <v>203</v>
      </c>
      <c r="O41" s="29" t="s">
        <v>241</v>
      </c>
      <c r="P41" s="37"/>
      <c r="Q41" s="37"/>
      <c r="R41" s="41" t="s">
        <v>84</v>
      </c>
      <c r="S41" s="208"/>
      <c r="T41" s="211" t="s">
        <v>84</v>
      </c>
      <c r="U41" s="211" t="s">
        <v>84</v>
      </c>
      <c r="V41" s="211" t="s">
        <v>84</v>
      </c>
      <c r="W41" s="211" t="s">
        <v>84</v>
      </c>
      <c r="X41" s="209" t="s">
        <v>84</v>
      </c>
      <c r="Y41" s="209"/>
      <c r="Z41" s="209"/>
      <c r="AA41" s="209" t="s">
        <v>84</v>
      </c>
      <c r="AB41" s="209"/>
      <c r="AC41" s="209"/>
      <c r="AD41" s="209"/>
      <c r="AE41" s="209"/>
      <c r="AF41" s="209"/>
      <c r="AG41" s="209"/>
      <c r="AH41" s="209"/>
      <c r="AI41" s="209"/>
      <c r="AJ41" s="209"/>
      <c r="AK41" s="209"/>
      <c r="AL41" s="31" t="s">
        <v>84</v>
      </c>
      <c r="AM41" s="208"/>
      <c r="AN41" s="211" t="s">
        <v>84</v>
      </c>
      <c r="AO41" s="209" t="s">
        <v>84</v>
      </c>
      <c r="AP41" s="209" t="s">
        <v>84</v>
      </c>
      <c r="AQ41" s="209" t="s">
        <v>84</v>
      </c>
      <c r="AR41" s="209" t="s">
        <v>84</v>
      </c>
      <c r="AS41" s="209"/>
      <c r="AT41" s="209"/>
      <c r="AU41" s="209" t="s">
        <v>84</v>
      </c>
      <c r="AV41" s="209"/>
      <c r="AW41" s="209"/>
      <c r="AX41" s="209"/>
      <c r="AY41" s="209"/>
      <c r="AZ41" s="209"/>
      <c r="BA41" s="209"/>
      <c r="BB41" s="209"/>
      <c r="BC41" s="209"/>
      <c r="BD41" s="209"/>
      <c r="BE41" s="209"/>
      <c r="BF41" s="42" t="s">
        <v>84</v>
      </c>
      <c r="BG41" s="42"/>
      <c r="BH41" s="32" t="s">
        <v>84</v>
      </c>
      <c r="BI41" s="32"/>
      <c r="BJ41" s="32"/>
      <c r="BK41" s="33" t="s">
        <v>84</v>
      </c>
      <c r="BL41" s="33"/>
      <c r="BM41" s="33"/>
      <c r="BN41" s="33"/>
      <c r="BO41" s="33"/>
      <c r="BP41" s="33"/>
      <c r="BQ41" s="33"/>
      <c r="BR41" s="33"/>
      <c r="BS41" s="33" t="s">
        <v>84</v>
      </c>
      <c r="BT41" s="33"/>
      <c r="BU41" s="33"/>
      <c r="BV41" s="33"/>
      <c r="BW41" s="33"/>
      <c r="BX41" s="33" t="s">
        <v>84</v>
      </c>
      <c r="BY41" s="33"/>
      <c r="BZ41" s="33"/>
      <c r="CA41" s="33"/>
      <c r="CB41" s="33"/>
      <c r="CC41" s="33"/>
      <c r="CD41" s="33"/>
      <c r="CE41" s="33"/>
      <c r="CF41" s="33"/>
      <c r="CG41" s="33" t="s">
        <v>84</v>
      </c>
      <c r="CH41" s="33" t="s">
        <v>84</v>
      </c>
      <c r="CI41" s="33"/>
      <c r="CJ41" s="33" t="s">
        <v>84</v>
      </c>
      <c r="CK41" s="33"/>
      <c r="CL41" s="33"/>
      <c r="CM41" s="33"/>
      <c r="CN41" s="33"/>
      <c r="CO41" s="33" t="s">
        <v>84</v>
      </c>
      <c r="CP41" s="33" t="s">
        <v>84</v>
      </c>
      <c r="CQ41" s="33" t="s">
        <v>84</v>
      </c>
      <c r="CR41" s="33" t="s">
        <v>84</v>
      </c>
      <c r="CS41" s="33" t="s">
        <v>84</v>
      </c>
      <c r="CT41" s="33"/>
      <c r="CU41" s="33"/>
      <c r="CV41" s="33"/>
      <c r="CW41" s="33"/>
      <c r="CX41" s="33"/>
      <c r="CY41" s="33"/>
      <c r="CZ41" s="33"/>
      <c r="DA41" s="33" t="s">
        <v>84</v>
      </c>
      <c r="DB41" s="37">
        <f t="shared" si="1"/>
        <v>7</v>
      </c>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row>
    <row r="42" spans="1:194" s="13" customFormat="1" ht="57.95" hidden="1" customHeight="1" x14ac:dyDescent="0.25">
      <c r="A42" s="102" t="s">
        <v>123</v>
      </c>
      <c r="B42" s="77" t="s">
        <v>124</v>
      </c>
      <c r="C42" s="112" t="s">
        <v>215</v>
      </c>
      <c r="D42" s="28" t="s">
        <v>288</v>
      </c>
      <c r="E42" s="85"/>
      <c r="F42" s="85" t="s">
        <v>201</v>
      </c>
      <c r="G42" s="86" t="s">
        <v>201</v>
      </c>
      <c r="H42" s="85"/>
      <c r="I42" s="33">
        <v>2044</v>
      </c>
      <c r="J42" s="27">
        <v>8</v>
      </c>
      <c r="K42" s="27" t="s">
        <v>157</v>
      </c>
      <c r="L42" s="27" t="s">
        <v>208</v>
      </c>
      <c r="M42" s="28" t="s">
        <v>289</v>
      </c>
      <c r="N42" s="122" t="s">
        <v>204</v>
      </c>
      <c r="O42" s="29" t="s">
        <v>111</v>
      </c>
      <c r="P42" s="37"/>
      <c r="Q42" s="37"/>
      <c r="R42" s="31" t="s">
        <v>84</v>
      </c>
      <c r="S42" s="208"/>
      <c r="T42" s="209" t="s">
        <v>84</v>
      </c>
      <c r="U42" s="209" t="s">
        <v>84</v>
      </c>
      <c r="V42" s="209" t="s">
        <v>84</v>
      </c>
      <c r="W42" s="209" t="s">
        <v>84</v>
      </c>
      <c r="X42" s="209"/>
      <c r="Y42" s="209"/>
      <c r="Z42" s="209"/>
      <c r="AA42" s="209" t="s">
        <v>84</v>
      </c>
      <c r="AB42" s="209"/>
      <c r="AC42" s="209"/>
      <c r="AD42" s="209"/>
      <c r="AE42" s="209"/>
      <c r="AF42" s="209"/>
      <c r="AG42" s="209"/>
      <c r="AH42" s="209"/>
      <c r="AI42" s="209"/>
      <c r="AJ42" s="209"/>
      <c r="AK42" s="209"/>
      <c r="AL42" s="31" t="s">
        <v>84</v>
      </c>
      <c r="AM42" s="208"/>
      <c r="AN42" s="209" t="s">
        <v>84</v>
      </c>
      <c r="AO42" s="209" t="s">
        <v>84</v>
      </c>
      <c r="AP42" s="209" t="s">
        <v>84</v>
      </c>
      <c r="AQ42" s="209" t="s">
        <v>84</v>
      </c>
      <c r="AR42" s="209"/>
      <c r="AS42" s="209"/>
      <c r="AT42" s="209"/>
      <c r="AU42" s="209" t="s">
        <v>84</v>
      </c>
      <c r="AV42" s="209"/>
      <c r="AW42" s="209"/>
      <c r="AX42" s="209"/>
      <c r="AY42" s="209"/>
      <c r="AZ42" s="209"/>
      <c r="BA42" s="209"/>
      <c r="BB42" s="209"/>
      <c r="BC42" s="209"/>
      <c r="BD42" s="209"/>
      <c r="BE42" s="209"/>
      <c r="BF42" s="32" t="s">
        <v>84</v>
      </c>
      <c r="BG42" s="32"/>
      <c r="BH42" s="32"/>
      <c r="BI42" s="32"/>
      <c r="BJ42" s="32"/>
      <c r="BK42" s="33" t="s">
        <v>84</v>
      </c>
      <c r="BL42" s="33"/>
      <c r="BM42" s="33"/>
      <c r="BN42" s="33"/>
      <c r="BO42" s="33"/>
      <c r="BP42" s="33"/>
      <c r="BQ42" s="33"/>
      <c r="BR42" s="33"/>
      <c r="BS42" s="33"/>
      <c r="BT42" s="33" t="s">
        <v>84</v>
      </c>
      <c r="BU42" s="33"/>
      <c r="BV42" s="33"/>
      <c r="BW42" s="33"/>
      <c r="BX42" s="33"/>
      <c r="BY42" s="33"/>
      <c r="BZ42" s="33"/>
      <c r="CA42" s="33"/>
      <c r="CB42" s="33"/>
      <c r="CC42" s="33"/>
      <c r="CD42" s="33"/>
      <c r="CE42" s="33"/>
      <c r="CF42" s="33"/>
      <c r="CG42" s="33" t="s">
        <v>84</v>
      </c>
      <c r="CH42" s="33" t="s">
        <v>84</v>
      </c>
      <c r="CI42" s="33"/>
      <c r="CJ42" s="33" t="s">
        <v>84</v>
      </c>
      <c r="CK42" s="33"/>
      <c r="CL42" s="33"/>
      <c r="CM42" s="33"/>
      <c r="CN42" s="33"/>
      <c r="CO42" s="33" t="s">
        <v>84</v>
      </c>
      <c r="CP42" s="33" t="s">
        <v>84</v>
      </c>
      <c r="CQ42" s="33"/>
      <c r="CR42" s="33"/>
      <c r="CS42" s="33" t="s">
        <v>84</v>
      </c>
      <c r="CT42" s="33"/>
      <c r="CU42" s="33"/>
      <c r="CV42" s="33"/>
      <c r="CW42" s="33"/>
      <c r="CX42" s="33"/>
      <c r="CY42" s="33"/>
      <c r="CZ42" s="33"/>
      <c r="DA42" s="33" t="s">
        <v>84</v>
      </c>
      <c r="DB42" s="37">
        <f t="shared" si="1"/>
        <v>6</v>
      </c>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row>
    <row r="43" spans="1:194" s="13" customFormat="1" ht="54.75" hidden="1" x14ac:dyDescent="0.25">
      <c r="A43" s="102" t="s">
        <v>123</v>
      </c>
      <c r="B43" s="103" t="s">
        <v>125</v>
      </c>
      <c r="C43" s="112" t="s">
        <v>206</v>
      </c>
      <c r="D43" s="28" t="s">
        <v>290</v>
      </c>
      <c r="E43" s="85"/>
      <c r="F43" s="85" t="s">
        <v>201</v>
      </c>
      <c r="G43" s="86" t="s">
        <v>201</v>
      </c>
      <c r="H43" s="85"/>
      <c r="I43" s="33">
        <v>2028</v>
      </c>
      <c r="J43" s="27">
        <v>18</v>
      </c>
      <c r="K43" s="27" t="s">
        <v>157</v>
      </c>
      <c r="L43" s="27" t="s">
        <v>208</v>
      </c>
      <c r="M43" s="28" t="s">
        <v>291</v>
      </c>
      <c r="N43" s="121" t="s">
        <v>203</v>
      </c>
      <c r="O43" s="29" t="s">
        <v>292</v>
      </c>
      <c r="P43" s="37" t="s">
        <v>84</v>
      </c>
      <c r="Q43" s="37"/>
      <c r="R43" s="41" t="s">
        <v>84</v>
      </c>
      <c r="S43" s="208"/>
      <c r="T43" s="211" t="s">
        <v>84</v>
      </c>
      <c r="U43" s="211" t="s">
        <v>84</v>
      </c>
      <c r="V43" s="211" t="s">
        <v>84</v>
      </c>
      <c r="W43" s="211" t="s">
        <v>84</v>
      </c>
      <c r="X43" s="209"/>
      <c r="Y43" s="209" t="s">
        <v>84</v>
      </c>
      <c r="Z43" s="209"/>
      <c r="AA43" s="209" t="s">
        <v>84</v>
      </c>
      <c r="AB43" s="209"/>
      <c r="AC43" s="209" t="s">
        <v>84</v>
      </c>
      <c r="AD43" s="209" t="s">
        <v>84</v>
      </c>
      <c r="AE43" s="209" t="s">
        <v>84</v>
      </c>
      <c r="AF43" s="209"/>
      <c r="AG43" s="209" t="s">
        <v>84</v>
      </c>
      <c r="AH43" s="209" t="s">
        <v>84</v>
      </c>
      <c r="AI43" s="209" t="s">
        <v>84</v>
      </c>
      <c r="AJ43" s="209"/>
      <c r="AK43" s="209"/>
      <c r="AL43" s="31" t="s">
        <v>84</v>
      </c>
      <c r="AM43" s="208"/>
      <c r="AN43" s="211" t="s">
        <v>84</v>
      </c>
      <c r="AO43" s="209" t="s">
        <v>84</v>
      </c>
      <c r="AP43" s="209" t="s">
        <v>84</v>
      </c>
      <c r="AQ43" s="209" t="s">
        <v>84</v>
      </c>
      <c r="AR43" s="209"/>
      <c r="AS43" s="209" t="s">
        <v>84</v>
      </c>
      <c r="AT43" s="209"/>
      <c r="AU43" s="209" t="s">
        <v>84</v>
      </c>
      <c r="AV43" s="209"/>
      <c r="AW43" s="209" t="s">
        <v>84</v>
      </c>
      <c r="AX43" s="209" t="s">
        <v>84</v>
      </c>
      <c r="AY43" s="209" t="s">
        <v>84</v>
      </c>
      <c r="AZ43" s="209"/>
      <c r="BA43" s="209" t="s">
        <v>84</v>
      </c>
      <c r="BB43" s="209" t="s">
        <v>84</v>
      </c>
      <c r="BC43" s="209" t="s">
        <v>84</v>
      </c>
      <c r="BD43" s="209"/>
      <c r="BE43" s="209"/>
      <c r="BF43" s="42" t="s">
        <v>84</v>
      </c>
      <c r="BG43" s="42"/>
      <c r="BH43" s="32"/>
      <c r="BI43" s="32"/>
      <c r="BJ43" s="32" t="s">
        <v>84</v>
      </c>
      <c r="BK43" s="33" t="s">
        <v>84</v>
      </c>
      <c r="BL43" s="33" t="s">
        <v>84</v>
      </c>
      <c r="BM43" s="33" t="s">
        <v>84</v>
      </c>
      <c r="BN43" s="33" t="s">
        <v>84</v>
      </c>
      <c r="BO43" s="33" t="s">
        <v>84</v>
      </c>
      <c r="BP43" s="33" t="s">
        <v>84</v>
      </c>
      <c r="BQ43" s="33" t="s">
        <v>84</v>
      </c>
      <c r="BR43" s="33" t="s">
        <v>84</v>
      </c>
      <c r="BS43" s="33"/>
      <c r="BT43" s="33"/>
      <c r="BU43" s="33"/>
      <c r="BV43" s="33"/>
      <c r="BW43" s="33"/>
      <c r="BX43" s="33" t="s">
        <v>84</v>
      </c>
      <c r="BY43" s="33"/>
      <c r="BZ43" s="33"/>
      <c r="CA43" s="33"/>
      <c r="CB43" s="33"/>
      <c r="CC43" s="33"/>
      <c r="CD43" s="33"/>
      <c r="CE43" s="33"/>
      <c r="CF43" s="33"/>
      <c r="CG43" s="33" t="s">
        <v>84</v>
      </c>
      <c r="CH43" s="33"/>
      <c r="CI43" s="33"/>
      <c r="CJ43" s="33"/>
      <c r="CK43" s="33"/>
      <c r="CL43" s="33"/>
      <c r="CM43" s="33"/>
      <c r="CN43" s="33"/>
      <c r="CO43" s="33" t="s">
        <v>84</v>
      </c>
      <c r="CP43" s="33" t="s">
        <v>84</v>
      </c>
      <c r="CQ43" s="33"/>
      <c r="CR43" s="33" t="s">
        <v>84</v>
      </c>
      <c r="CS43" s="33" t="s">
        <v>84</v>
      </c>
      <c r="CT43" s="33"/>
      <c r="CU43" s="33"/>
      <c r="CV43" s="33"/>
      <c r="CW43" s="33"/>
      <c r="CX43" s="33"/>
      <c r="CY43" s="33"/>
      <c r="CZ43" s="33"/>
      <c r="DA43" s="33" t="s">
        <v>84</v>
      </c>
      <c r="DB43" s="37">
        <f t="shared" si="1"/>
        <v>13</v>
      </c>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row>
    <row r="44" spans="1:194" s="13" customFormat="1" ht="54.75" hidden="1" x14ac:dyDescent="0.25">
      <c r="A44" s="29" t="s">
        <v>95</v>
      </c>
      <c r="B44" s="29" t="s">
        <v>293</v>
      </c>
      <c r="C44" s="114" t="s">
        <v>215</v>
      </c>
      <c r="D44" s="28" t="s">
        <v>294</v>
      </c>
      <c r="E44" s="29"/>
      <c r="F44" s="29"/>
      <c r="G44" s="33"/>
      <c r="H44" s="29"/>
      <c r="I44" s="33">
        <v>2044</v>
      </c>
      <c r="J44" s="27">
        <v>8</v>
      </c>
      <c r="K44" s="27" t="s">
        <v>217</v>
      </c>
      <c r="L44" s="27" t="s">
        <v>227</v>
      </c>
      <c r="M44" s="28" t="s">
        <v>295</v>
      </c>
      <c r="N44" s="121" t="s">
        <v>203</v>
      </c>
      <c r="O44" s="29" t="s">
        <v>268</v>
      </c>
      <c r="P44" s="37"/>
      <c r="Q44" s="37"/>
      <c r="R44" s="31" t="s">
        <v>84</v>
      </c>
      <c r="S44" s="208"/>
      <c r="T44" s="209" t="s">
        <v>84</v>
      </c>
      <c r="U44" s="209" t="s">
        <v>84</v>
      </c>
      <c r="V44" s="209" t="s">
        <v>84</v>
      </c>
      <c r="W44" s="209" t="s">
        <v>84</v>
      </c>
      <c r="X44" s="209"/>
      <c r="Y44" s="209"/>
      <c r="Z44" s="209"/>
      <c r="AA44" s="209" t="s">
        <v>84</v>
      </c>
      <c r="AB44" s="209"/>
      <c r="AC44" s="209"/>
      <c r="AD44" s="209"/>
      <c r="AE44" s="209"/>
      <c r="AF44" s="209"/>
      <c r="AG44" s="209"/>
      <c r="AH44" s="209"/>
      <c r="AI44" s="209"/>
      <c r="AJ44" s="209"/>
      <c r="AK44" s="209"/>
      <c r="AL44" s="31" t="s">
        <v>84</v>
      </c>
      <c r="AM44" s="208"/>
      <c r="AN44" s="209" t="s">
        <v>84</v>
      </c>
      <c r="AO44" s="209" t="s">
        <v>84</v>
      </c>
      <c r="AP44" s="209" t="s">
        <v>84</v>
      </c>
      <c r="AQ44" s="209" t="s">
        <v>84</v>
      </c>
      <c r="AR44" s="209"/>
      <c r="AS44" s="209"/>
      <c r="AT44" s="209"/>
      <c r="AU44" s="209" t="s">
        <v>84</v>
      </c>
      <c r="AV44" s="209"/>
      <c r="AW44" s="209"/>
      <c r="AX44" s="209"/>
      <c r="AY44" s="209"/>
      <c r="AZ44" s="209"/>
      <c r="BA44" s="209"/>
      <c r="BB44" s="209"/>
      <c r="BC44" s="209"/>
      <c r="BD44" s="209"/>
      <c r="BE44" s="209"/>
      <c r="BF44" s="32" t="s">
        <v>84</v>
      </c>
      <c r="BG44" s="32"/>
      <c r="BH44" s="32"/>
      <c r="BI44" s="32"/>
      <c r="BJ44" s="32"/>
      <c r="BK44" s="33" t="s">
        <v>84</v>
      </c>
      <c r="BL44" s="33"/>
      <c r="BM44" s="33"/>
      <c r="BN44" s="33"/>
      <c r="BO44" s="33"/>
      <c r="BP44" s="33"/>
      <c r="BQ44" s="33"/>
      <c r="BR44" s="33"/>
      <c r="BS44" s="33"/>
      <c r="BT44" s="33" t="s">
        <v>84</v>
      </c>
      <c r="BU44" s="33"/>
      <c r="BV44" s="33"/>
      <c r="BW44" s="33"/>
      <c r="BX44" s="33"/>
      <c r="BY44" s="33"/>
      <c r="BZ44" s="33"/>
      <c r="CA44" s="33"/>
      <c r="CB44" s="33"/>
      <c r="CC44" s="33"/>
      <c r="CD44" s="33"/>
      <c r="CE44" s="33"/>
      <c r="CF44" s="33"/>
      <c r="CG44" s="33" t="s">
        <v>84</v>
      </c>
      <c r="CH44" s="33" t="s">
        <v>84</v>
      </c>
      <c r="CI44" s="33"/>
      <c r="CJ44" s="33" t="s">
        <v>84</v>
      </c>
      <c r="CK44" s="33"/>
      <c r="CL44" s="33"/>
      <c r="CM44" s="33"/>
      <c r="CN44" s="33"/>
      <c r="CO44" s="33" t="s">
        <v>84</v>
      </c>
      <c r="CP44" s="33" t="s">
        <v>84</v>
      </c>
      <c r="CQ44" s="33"/>
      <c r="CR44" s="33"/>
      <c r="CS44" s="33" t="s">
        <v>84</v>
      </c>
      <c r="CT44" s="33"/>
      <c r="CU44" s="33"/>
      <c r="CV44" s="33"/>
      <c r="CW44" s="33"/>
      <c r="CX44" s="33"/>
      <c r="CY44" s="33"/>
      <c r="CZ44" s="33"/>
      <c r="DA44" s="33" t="s">
        <v>84</v>
      </c>
      <c r="DB44" s="37">
        <f t="shared" si="1"/>
        <v>6</v>
      </c>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row>
    <row r="45" spans="1:194" s="13" customFormat="1" ht="54.75" hidden="1" x14ac:dyDescent="0.25">
      <c r="A45" s="102" t="s">
        <v>123</v>
      </c>
      <c r="B45" s="103" t="s">
        <v>128</v>
      </c>
      <c r="C45" s="112" t="s">
        <v>206</v>
      </c>
      <c r="D45" s="28" t="s">
        <v>296</v>
      </c>
      <c r="E45" s="85"/>
      <c r="F45" s="85" t="s">
        <v>201</v>
      </c>
      <c r="G45" s="86" t="s">
        <v>201</v>
      </c>
      <c r="H45" s="85"/>
      <c r="I45" s="33">
        <v>2028</v>
      </c>
      <c r="J45" s="27">
        <v>21</v>
      </c>
      <c r="K45" s="27" t="s">
        <v>157</v>
      </c>
      <c r="L45" s="27" t="s">
        <v>227</v>
      </c>
      <c r="M45" s="28" t="s">
        <v>297</v>
      </c>
      <c r="N45" s="121" t="s">
        <v>203</v>
      </c>
      <c r="O45" s="29" t="s">
        <v>111</v>
      </c>
      <c r="P45" s="37" t="s">
        <v>84</v>
      </c>
      <c r="Q45" s="37"/>
      <c r="R45" s="41" t="s">
        <v>84</v>
      </c>
      <c r="S45" s="208"/>
      <c r="T45" s="211" t="s">
        <v>84</v>
      </c>
      <c r="U45" s="211" t="s">
        <v>84</v>
      </c>
      <c r="V45" s="211" t="s">
        <v>84</v>
      </c>
      <c r="W45" s="211" t="s">
        <v>84</v>
      </c>
      <c r="X45" s="209"/>
      <c r="Y45" s="209" t="s">
        <v>84</v>
      </c>
      <c r="Z45" s="209" t="s">
        <v>84</v>
      </c>
      <c r="AA45" s="209" t="s">
        <v>84</v>
      </c>
      <c r="AB45" s="209"/>
      <c r="AC45" s="209" t="s">
        <v>84</v>
      </c>
      <c r="AD45" s="209" t="s">
        <v>84</v>
      </c>
      <c r="AE45" s="209"/>
      <c r="AF45" s="209"/>
      <c r="AG45" s="209"/>
      <c r="AH45" s="209" t="s">
        <v>84</v>
      </c>
      <c r="AI45" s="209" t="s">
        <v>84</v>
      </c>
      <c r="AJ45" s="209"/>
      <c r="AK45" s="209"/>
      <c r="AL45" s="31" t="s">
        <v>84</v>
      </c>
      <c r="AM45" s="208"/>
      <c r="AN45" s="211" t="s">
        <v>84</v>
      </c>
      <c r="AO45" s="209" t="s">
        <v>84</v>
      </c>
      <c r="AP45" s="209" t="s">
        <v>84</v>
      </c>
      <c r="AQ45" s="209" t="s">
        <v>84</v>
      </c>
      <c r="AR45" s="209"/>
      <c r="AS45" s="209" t="s">
        <v>84</v>
      </c>
      <c r="AT45" s="209" t="s">
        <v>84</v>
      </c>
      <c r="AU45" s="209" t="s">
        <v>84</v>
      </c>
      <c r="AV45" s="209"/>
      <c r="AW45" s="209" t="s">
        <v>84</v>
      </c>
      <c r="AX45" s="209" t="s">
        <v>84</v>
      </c>
      <c r="AY45" s="209"/>
      <c r="AZ45" s="209"/>
      <c r="BA45" s="209"/>
      <c r="BB45" s="209" t="s">
        <v>84</v>
      </c>
      <c r="BC45" s="209" t="s">
        <v>84</v>
      </c>
      <c r="BD45" s="209"/>
      <c r="BE45" s="209"/>
      <c r="BF45" s="42" t="s">
        <v>84</v>
      </c>
      <c r="BG45" s="42"/>
      <c r="BH45" s="32"/>
      <c r="BI45" s="32" t="s">
        <v>84</v>
      </c>
      <c r="BJ45" s="32" t="s">
        <v>84</v>
      </c>
      <c r="BK45" s="33" t="s">
        <v>84</v>
      </c>
      <c r="BL45" s="33"/>
      <c r="BM45" s="33"/>
      <c r="BN45" s="33"/>
      <c r="BO45" s="33"/>
      <c r="BP45" s="33" t="s">
        <v>84</v>
      </c>
      <c r="BQ45" s="33" t="s">
        <v>84</v>
      </c>
      <c r="BR45" s="33"/>
      <c r="BS45" s="33"/>
      <c r="BT45" s="33"/>
      <c r="BU45" s="33"/>
      <c r="BV45" s="33"/>
      <c r="BW45" s="33"/>
      <c r="BX45" s="33" t="s">
        <v>84</v>
      </c>
      <c r="BY45" s="33"/>
      <c r="BZ45" s="33"/>
      <c r="CA45" s="33"/>
      <c r="CB45" s="33"/>
      <c r="CC45" s="33"/>
      <c r="CD45" s="33" t="s">
        <v>84</v>
      </c>
      <c r="CE45" s="33"/>
      <c r="CF45" s="33"/>
      <c r="CG45" s="33" t="s">
        <v>84</v>
      </c>
      <c r="CH45" s="33" t="s">
        <v>84</v>
      </c>
      <c r="CI45" s="33"/>
      <c r="CJ45" s="33" t="s">
        <v>84</v>
      </c>
      <c r="CK45" s="33"/>
      <c r="CL45" s="33"/>
      <c r="CM45" s="33"/>
      <c r="CN45" s="33"/>
      <c r="CO45" s="33" t="s">
        <v>84</v>
      </c>
      <c r="CP45" s="33" t="s">
        <v>84</v>
      </c>
      <c r="CQ45" s="33" t="s">
        <v>84</v>
      </c>
      <c r="CR45" s="33" t="s">
        <v>84</v>
      </c>
      <c r="CS45" s="33" t="s">
        <v>84</v>
      </c>
      <c r="CT45" s="33"/>
      <c r="CU45" s="33"/>
      <c r="CV45" s="33"/>
      <c r="CW45" s="33"/>
      <c r="CX45" s="33"/>
      <c r="CY45" s="33"/>
      <c r="CZ45" s="33"/>
      <c r="DA45" s="33" t="s">
        <v>84</v>
      </c>
      <c r="DB45" s="37">
        <f t="shared" si="1"/>
        <v>12</v>
      </c>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row>
    <row r="46" spans="1:194" s="13" customFormat="1" ht="54.75" hidden="1" x14ac:dyDescent="0.25">
      <c r="A46" s="102" t="s">
        <v>123</v>
      </c>
      <c r="B46" s="103" t="s">
        <v>298</v>
      </c>
      <c r="C46" s="112" t="s">
        <v>215</v>
      </c>
      <c r="D46" s="28" t="s">
        <v>296</v>
      </c>
      <c r="E46" s="29"/>
      <c r="F46" s="29" t="s">
        <v>201</v>
      </c>
      <c r="G46" s="33" t="s">
        <v>201</v>
      </c>
      <c r="H46" s="29"/>
      <c r="I46" s="33">
        <v>2028</v>
      </c>
      <c r="J46" s="27">
        <v>21</v>
      </c>
      <c r="K46" s="27" t="s">
        <v>217</v>
      </c>
      <c r="L46" s="27" t="s">
        <v>208</v>
      </c>
      <c r="M46" s="28" t="s">
        <v>297</v>
      </c>
      <c r="N46" s="121" t="s">
        <v>203</v>
      </c>
      <c r="O46" s="29" t="s">
        <v>111</v>
      </c>
      <c r="P46" s="37" t="s">
        <v>84</v>
      </c>
      <c r="Q46" s="37"/>
      <c r="R46" s="41" t="s">
        <v>84</v>
      </c>
      <c r="S46" s="208"/>
      <c r="T46" s="211" t="s">
        <v>84</v>
      </c>
      <c r="U46" s="211" t="s">
        <v>84</v>
      </c>
      <c r="V46" s="211" t="s">
        <v>84</v>
      </c>
      <c r="W46" s="211" t="s">
        <v>84</v>
      </c>
      <c r="X46" s="209"/>
      <c r="Y46" s="209" t="s">
        <v>84</v>
      </c>
      <c r="Z46" s="209" t="s">
        <v>84</v>
      </c>
      <c r="AA46" s="209" t="s">
        <v>84</v>
      </c>
      <c r="AB46" s="209"/>
      <c r="AC46" s="209" t="s">
        <v>84</v>
      </c>
      <c r="AD46" s="209" t="s">
        <v>84</v>
      </c>
      <c r="AE46" s="209"/>
      <c r="AF46" s="209"/>
      <c r="AG46" s="209"/>
      <c r="AH46" s="209" t="s">
        <v>84</v>
      </c>
      <c r="AI46" s="209" t="s">
        <v>84</v>
      </c>
      <c r="AJ46" s="209"/>
      <c r="AK46" s="209"/>
      <c r="AL46" s="31" t="s">
        <v>84</v>
      </c>
      <c r="AM46" s="208"/>
      <c r="AN46" s="211" t="s">
        <v>84</v>
      </c>
      <c r="AO46" s="209" t="s">
        <v>84</v>
      </c>
      <c r="AP46" s="209" t="s">
        <v>84</v>
      </c>
      <c r="AQ46" s="209" t="s">
        <v>84</v>
      </c>
      <c r="AR46" s="209"/>
      <c r="AS46" s="209" t="s">
        <v>84</v>
      </c>
      <c r="AT46" s="209" t="s">
        <v>84</v>
      </c>
      <c r="AU46" s="209" t="s">
        <v>84</v>
      </c>
      <c r="AV46" s="209"/>
      <c r="AW46" s="209" t="s">
        <v>84</v>
      </c>
      <c r="AX46" s="209" t="s">
        <v>84</v>
      </c>
      <c r="AY46" s="209"/>
      <c r="AZ46" s="209"/>
      <c r="BA46" s="209"/>
      <c r="BB46" s="209" t="s">
        <v>84</v>
      </c>
      <c r="BC46" s="209" t="s">
        <v>84</v>
      </c>
      <c r="BD46" s="209"/>
      <c r="BE46" s="209"/>
      <c r="BF46" s="42" t="s">
        <v>84</v>
      </c>
      <c r="BG46" s="42"/>
      <c r="BH46" s="32"/>
      <c r="BI46" s="32" t="s">
        <v>84</v>
      </c>
      <c r="BJ46" s="32" t="s">
        <v>84</v>
      </c>
      <c r="BK46" s="33" t="s">
        <v>84</v>
      </c>
      <c r="BL46" s="33"/>
      <c r="BM46" s="33"/>
      <c r="BN46" s="33"/>
      <c r="BO46" s="33"/>
      <c r="BP46" s="33" t="s">
        <v>84</v>
      </c>
      <c r="BQ46" s="33" t="s">
        <v>84</v>
      </c>
      <c r="BR46" s="33"/>
      <c r="BS46" s="33"/>
      <c r="BT46" s="33"/>
      <c r="BU46" s="33"/>
      <c r="BV46" s="33"/>
      <c r="BW46" s="33"/>
      <c r="BX46" s="33" t="s">
        <v>84</v>
      </c>
      <c r="BY46" s="33"/>
      <c r="BZ46" s="33"/>
      <c r="CA46" s="33"/>
      <c r="CB46" s="33"/>
      <c r="CC46" s="33"/>
      <c r="CD46" s="33" t="s">
        <v>84</v>
      </c>
      <c r="CE46" s="33"/>
      <c r="CF46" s="33"/>
      <c r="CG46" s="33" t="s">
        <v>84</v>
      </c>
      <c r="CH46" s="33" t="s">
        <v>84</v>
      </c>
      <c r="CI46" s="33"/>
      <c r="CJ46" s="33" t="s">
        <v>84</v>
      </c>
      <c r="CK46" s="33"/>
      <c r="CL46" s="33"/>
      <c r="CM46" s="33"/>
      <c r="CN46" s="33"/>
      <c r="CO46" s="33" t="s">
        <v>84</v>
      </c>
      <c r="CP46" s="33" t="s">
        <v>84</v>
      </c>
      <c r="CQ46" s="33" t="s">
        <v>84</v>
      </c>
      <c r="CR46" s="33" t="s">
        <v>84</v>
      </c>
      <c r="CS46" s="33" t="s">
        <v>84</v>
      </c>
      <c r="CT46" s="33"/>
      <c r="CU46" s="33"/>
      <c r="CV46" s="33"/>
      <c r="CW46" s="33"/>
      <c r="CX46" s="33"/>
      <c r="CY46" s="33"/>
      <c r="CZ46" s="33"/>
      <c r="DA46" s="33" t="s">
        <v>84</v>
      </c>
      <c r="DB46" s="37">
        <f t="shared" si="1"/>
        <v>12</v>
      </c>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row>
    <row r="47" spans="1:194" s="13" customFormat="1" ht="48" hidden="1" customHeight="1" x14ac:dyDescent="0.25">
      <c r="A47" s="102" t="s">
        <v>123</v>
      </c>
      <c r="B47" s="103" t="s">
        <v>133</v>
      </c>
      <c r="C47" s="112" t="s">
        <v>206</v>
      </c>
      <c r="D47" s="34" t="s">
        <v>299</v>
      </c>
      <c r="E47" s="88"/>
      <c r="F47" s="88" t="s">
        <v>201</v>
      </c>
      <c r="G47" s="88" t="s">
        <v>201</v>
      </c>
      <c r="H47" s="88"/>
      <c r="I47" s="30">
        <v>2028</v>
      </c>
      <c r="J47" s="27">
        <v>18</v>
      </c>
      <c r="K47" s="27" t="s">
        <v>157</v>
      </c>
      <c r="L47" s="27" t="s">
        <v>218</v>
      </c>
      <c r="M47" s="34" t="s">
        <v>300</v>
      </c>
      <c r="N47" s="121" t="s">
        <v>203</v>
      </c>
      <c r="O47" s="30" t="s">
        <v>301</v>
      </c>
      <c r="P47" s="37" t="s">
        <v>84</v>
      </c>
      <c r="Q47" s="37"/>
      <c r="R47" s="41" t="s">
        <v>84</v>
      </c>
      <c r="S47" s="208"/>
      <c r="T47" s="211" t="s">
        <v>84</v>
      </c>
      <c r="U47" s="211" t="s">
        <v>84</v>
      </c>
      <c r="V47" s="211" t="s">
        <v>84</v>
      </c>
      <c r="W47" s="211" t="s">
        <v>84</v>
      </c>
      <c r="X47" s="209"/>
      <c r="Y47" s="209"/>
      <c r="Z47" s="209"/>
      <c r="AA47" s="209" t="s">
        <v>84</v>
      </c>
      <c r="AB47" s="209"/>
      <c r="AC47" s="209"/>
      <c r="AD47" s="209" t="s">
        <v>84</v>
      </c>
      <c r="AE47" s="209" t="s">
        <v>84</v>
      </c>
      <c r="AF47" s="209" t="s">
        <v>84</v>
      </c>
      <c r="AG47" s="209" t="s">
        <v>84</v>
      </c>
      <c r="AH47" s="209"/>
      <c r="AI47" s="209" t="s">
        <v>84</v>
      </c>
      <c r="AJ47" s="209"/>
      <c r="AK47" s="209"/>
      <c r="AL47" s="31" t="s">
        <v>84</v>
      </c>
      <c r="AM47" s="208"/>
      <c r="AN47" s="211" t="s">
        <v>84</v>
      </c>
      <c r="AO47" s="209" t="s">
        <v>84</v>
      </c>
      <c r="AP47" s="209" t="s">
        <v>84</v>
      </c>
      <c r="AQ47" s="209" t="s">
        <v>84</v>
      </c>
      <c r="AR47" s="209"/>
      <c r="AS47" s="209"/>
      <c r="AT47" s="209"/>
      <c r="AU47" s="209" t="s">
        <v>84</v>
      </c>
      <c r="AV47" s="209"/>
      <c r="AW47" s="209"/>
      <c r="AX47" s="209" t="s">
        <v>84</v>
      </c>
      <c r="AY47" s="209" t="s">
        <v>84</v>
      </c>
      <c r="AZ47" s="209" t="s">
        <v>84</v>
      </c>
      <c r="BA47" s="209" t="s">
        <v>84</v>
      </c>
      <c r="BB47" s="209"/>
      <c r="BC47" s="209" t="s">
        <v>84</v>
      </c>
      <c r="BD47" s="209"/>
      <c r="BE47" s="209"/>
      <c r="BF47" s="42" t="s">
        <v>84</v>
      </c>
      <c r="BG47" s="42"/>
      <c r="BH47" s="32"/>
      <c r="BI47" s="32"/>
      <c r="BJ47" s="32"/>
      <c r="BK47" s="33" t="s">
        <v>84</v>
      </c>
      <c r="BL47" s="33"/>
      <c r="BM47" s="33"/>
      <c r="BN47" s="33"/>
      <c r="BO47" s="33"/>
      <c r="BP47" s="33"/>
      <c r="BQ47" s="33"/>
      <c r="BR47" s="33" t="s">
        <v>84</v>
      </c>
      <c r="BS47" s="33"/>
      <c r="BT47" s="33"/>
      <c r="BU47" s="33"/>
      <c r="BV47" s="33"/>
      <c r="BW47" s="33"/>
      <c r="BX47" s="33"/>
      <c r="BY47" s="33"/>
      <c r="BZ47" s="33"/>
      <c r="CA47" s="33"/>
      <c r="CB47" s="33"/>
      <c r="CC47" s="33"/>
      <c r="CD47" s="33"/>
      <c r="CE47" s="33"/>
      <c r="CF47" s="33"/>
      <c r="CG47" s="33" t="s">
        <v>84</v>
      </c>
      <c r="CH47" s="33" t="s">
        <v>84</v>
      </c>
      <c r="CI47" s="33"/>
      <c r="CJ47" s="33" t="s">
        <v>84</v>
      </c>
      <c r="CK47" s="33"/>
      <c r="CL47" s="33"/>
      <c r="CM47" s="33"/>
      <c r="CN47" s="33"/>
      <c r="CO47" s="33" t="s">
        <v>84</v>
      </c>
      <c r="CP47" s="33" t="s">
        <v>84</v>
      </c>
      <c r="CQ47" s="33"/>
      <c r="CR47" s="33" t="s">
        <v>84</v>
      </c>
      <c r="CS47" s="33" t="s">
        <v>84</v>
      </c>
      <c r="CT47" s="33"/>
      <c r="CU47" s="33"/>
      <c r="CV47" s="33"/>
      <c r="CW47" s="33"/>
      <c r="CX47" s="33"/>
      <c r="CY47" s="33"/>
      <c r="CZ47" s="33"/>
      <c r="DA47" s="33" t="s">
        <v>84</v>
      </c>
      <c r="DB47" s="37">
        <f t="shared" si="1"/>
        <v>11</v>
      </c>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row>
    <row r="48" spans="1:194" s="13" customFormat="1" ht="54.75" hidden="1" x14ac:dyDescent="0.25">
      <c r="A48" s="102" t="s">
        <v>123</v>
      </c>
      <c r="B48" s="103" t="s">
        <v>125</v>
      </c>
      <c r="C48" s="112" t="s">
        <v>215</v>
      </c>
      <c r="D48" s="34" t="s">
        <v>302</v>
      </c>
      <c r="E48" s="88"/>
      <c r="F48" s="88" t="s">
        <v>201</v>
      </c>
      <c r="G48" s="88" t="s">
        <v>201</v>
      </c>
      <c r="H48" s="88"/>
      <c r="I48" s="30">
        <v>2044</v>
      </c>
      <c r="J48" s="27">
        <v>10</v>
      </c>
      <c r="K48" s="27" t="s">
        <v>157</v>
      </c>
      <c r="L48" s="27" t="s">
        <v>218</v>
      </c>
      <c r="M48" s="66" t="s">
        <v>303</v>
      </c>
      <c r="N48" s="121" t="s">
        <v>203</v>
      </c>
      <c r="O48" s="30" t="s">
        <v>304</v>
      </c>
      <c r="P48" s="37" t="s">
        <v>84</v>
      </c>
      <c r="Q48" s="37"/>
      <c r="R48" s="41" t="s">
        <v>84</v>
      </c>
      <c r="S48" s="208"/>
      <c r="T48" s="211" t="s">
        <v>84</v>
      </c>
      <c r="U48" s="211" t="s">
        <v>84</v>
      </c>
      <c r="V48" s="211" t="s">
        <v>84</v>
      </c>
      <c r="W48" s="211" t="s">
        <v>84</v>
      </c>
      <c r="X48" s="209"/>
      <c r="Y48" s="209" t="s">
        <v>84</v>
      </c>
      <c r="Z48" s="209"/>
      <c r="AA48" s="209" t="s">
        <v>84</v>
      </c>
      <c r="AB48" s="209"/>
      <c r="AC48" s="209" t="s">
        <v>84</v>
      </c>
      <c r="AD48" s="209" t="s">
        <v>84</v>
      </c>
      <c r="AE48" s="209" t="s">
        <v>84</v>
      </c>
      <c r="AF48" s="209"/>
      <c r="AG48" s="209" t="s">
        <v>84</v>
      </c>
      <c r="AH48" s="209" t="s">
        <v>84</v>
      </c>
      <c r="AI48" s="209" t="s">
        <v>84</v>
      </c>
      <c r="AJ48" s="209"/>
      <c r="AK48" s="209"/>
      <c r="AL48" s="31" t="s">
        <v>84</v>
      </c>
      <c r="AM48" s="208"/>
      <c r="AN48" s="211" t="s">
        <v>84</v>
      </c>
      <c r="AO48" s="209" t="s">
        <v>84</v>
      </c>
      <c r="AP48" s="209" t="s">
        <v>84</v>
      </c>
      <c r="AQ48" s="209" t="s">
        <v>84</v>
      </c>
      <c r="AR48" s="209"/>
      <c r="AS48" s="209" t="s">
        <v>84</v>
      </c>
      <c r="AT48" s="209"/>
      <c r="AU48" s="209" t="s">
        <v>84</v>
      </c>
      <c r="AV48" s="209"/>
      <c r="AW48" s="209" t="s">
        <v>84</v>
      </c>
      <c r="AX48" s="209" t="s">
        <v>84</v>
      </c>
      <c r="AY48" s="209" t="s">
        <v>84</v>
      </c>
      <c r="AZ48" s="209"/>
      <c r="BA48" s="209" t="s">
        <v>84</v>
      </c>
      <c r="BB48" s="209" t="s">
        <v>84</v>
      </c>
      <c r="BC48" s="209" t="s">
        <v>84</v>
      </c>
      <c r="BD48" s="209"/>
      <c r="BE48" s="209"/>
      <c r="BF48" s="42" t="s">
        <v>84</v>
      </c>
      <c r="BG48" s="42"/>
      <c r="BH48" s="32"/>
      <c r="BI48" s="32"/>
      <c r="BJ48" s="32" t="s">
        <v>84</v>
      </c>
      <c r="BK48" s="33" t="s">
        <v>84</v>
      </c>
      <c r="BL48" s="33" t="s">
        <v>84</v>
      </c>
      <c r="BM48" s="33" t="s">
        <v>84</v>
      </c>
      <c r="BN48" s="33" t="s">
        <v>84</v>
      </c>
      <c r="BO48" s="33" t="s">
        <v>84</v>
      </c>
      <c r="BP48" s="33" t="s">
        <v>84</v>
      </c>
      <c r="BQ48" s="33" t="s">
        <v>84</v>
      </c>
      <c r="BR48" s="33" t="s">
        <v>84</v>
      </c>
      <c r="BS48" s="33"/>
      <c r="BT48" s="33"/>
      <c r="BU48" s="33"/>
      <c r="BV48" s="33"/>
      <c r="BW48" s="33"/>
      <c r="BX48" s="33" t="s">
        <v>84</v>
      </c>
      <c r="BY48" s="33"/>
      <c r="BZ48" s="33"/>
      <c r="CA48" s="33"/>
      <c r="CB48" s="33"/>
      <c r="CC48" s="33"/>
      <c r="CD48" s="33"/>
      <c r="CE48" s="33"/>
      <c r="CF48" s="33"/>
      <c r="CG48" s="33" t="s">
        <v>84</v>
      </c>
      <c r="CH48" s="33"/>
      <c r="CI48" s="33"/>
      <c r="CJ48" s="33"/>
      <c r="CK48" s="33"/>
      <c r="CL48" s="33"/>
      <c r="CM48" s="33"/>
      <c r="CN48" s="33"/>
      <c r="CO48" s="33" t="s">
        <v>84</v>
      </c>
      <c r="CP48" s="33" t="s">
        <v>84</v>
      </c>
      <c r="CQ48" s="33"/>
      <c r="CR48" s="33" t="s">
        <v>84</v>
      </c>
      <c r="CS48" s="33" t="s">
        <v>84</v>
      </c>
      <c r="CT48" s="33"/>
      <c r="CU48" s="33"/>
      <c r="CV48" s="33"/>
      <c r="CW48" s="33"/>
      <c r="CX48" s="33"/>
      <c r="CY48" s="33"/>
      <c r="CZ48" s="33"/>
      <c r="DA48" s="33" t="s">
        <v>84</v>
      </c>
      <c r="DB48" s="37">
        <f t="shared" si="1"/>
        <v>13</v>
      </c>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row>
    <row r="49" spans="1:194" s="13" customFormat="1" ht="54.75" hidden="1" x14ac:dyDescent="0.25">
      <c r="A49" s="102" t="s">
        <v>123</v>
      </c>
      <c r="B49" s="103" t="s">
        <v>127</v>
      </c>
      <c r="C49" s="112" t="s">
        <v>206</v>
      </c>
      <c r="D49" s="34" t="s">
        <v>305</v>
      </c>
      <c r="E49" s="88"/>
      <c r="F49" s="88" t="s">
        <v>201</v>
      </c>
      <c r="G49" s="88" t="s">
        <v>201</v>
      </c>
      <c r="H49" s="88"/>
      <c r="I49" s="30">
        <v>2028</v>
      </c>
      <c r="J49" s="27">
        <v>20</v>
      </c>
      <c r="K49" s="27" t="s">
        <v>157</v>
      </c>
      <c r="L49" s="27" t="s">
        <v>208</v>
      </c>
      <c r="M49" s="34" t="s">
        <v>306</v>
      </c>
      <c r="N49" s="121" t="s">
        <v>203</v>
      </c>
      <c r="O49" s="30" t="s">
        <v>268</v>
      </c>
      <c r="P49" s="37" t="s">
        <v>84</v>
      </c>
      <c r="Q49" s="37"/>
      <c r="R49" s="41" t="s">
        <v>84</v>
      </c>
      <c r="S49" s="208"/>
      <c r="T49" s="211" t="s">
        <v>84</v>
      </c>
      <c r="U49" s="211" t="s">
        <v>84</v>
      </c>
      <c r="V49" s="211" t="s">
        <v>84</v>
      </c>
      <c r="W49" s="211" t="s">
        <v>84</v>
      </c>
      <c r="X49" s="209"/>
      <c r="Y49" s="209" t="s">
        <v>84</v>
      </c>
      <c r="Z49" s="209"/>
      <c r="AA49" s="209" t="s">
        <v>84</v>
      </c>
      <c r="AB49" s="209"/>
      <c r="AC49" s="209" t="s">
        <v>84</v>
      </c>
      <c r="AD49" s="209" t="s">
        <v>84</v>
      </c>
      <c r="AE49" s="209"/>
      <c r="AF49" s="209"/>
      <c r="AG49" s="209"/>
      <c r="AH49" s="209" t="s">
        <v>84</v>
      </c>
      <c r="AI49" s="209" t="s">
        <v>84</v>
      </c>
      <c r="AJ49" s="209"/>
      <c r="AK49" s="209"/>
      <c r="AL49" s="31" t="s">
        <v>84</v>
      </c>
      <c r="AM49" s="208"/>
      <c r="AN49" s="211" t="s">
        <v>84</v>
      </c>
      <c r="AO49" s="209" t="s">
        <v>84</v>
      </c>
      <c r="AP49" s="209" t="s">
        <v>84</v>
      </c>
      <c r="AQ49" s="209" t="s">
        <v>84</v>
      </c>
      <c r="AR49" s="209"/>
      <c r="AS49" s="209" t="s">
        <v>84</v>
      </c>
      <c r="AT49" s="209"/>
      <c r="AU49" s="209" t="s">
        <v>84</v>
      </c>
      <c r="AV49" s="209"/>
      <c r="AW49" s="209" t="s">
        <v>84</v>
      </c>
      <c r="AX49" s="209" t="s">
        <v>84</v>
      </c>
      <c r="AY49" s="209"/>
      <c r="AZ49" s="209"/>
      <c r="BA49" s="209"/>
      <c r="BB49" s="209" t="s">
        <v>84</v>
      </c>
      <c r="BC49" s="209" t="s">
        <v>84</v>
      </c>
      <c r="BD49" s="209"/>
      <c r="BE49" s="209"/>
      <c r="BF49" s="42" t="s">
        <v>84</v>
      </c>
      <c r="BG49" s="42"/>
      <c r="BH49" s="32"/>
      <c r="BI49" s="32"/>
      <c r="BJ49" s="32"/>
      <c r="BK49" s="33" t="s">
        <v>84</v>
      </c>
      <c r="BL49" s="33"/>
      <c r="BM49" s="33"/>
      <c r="BN49" s="33"/>
      <c r="BO49" s="33"/>
      <c r="BP49" s="33" t="s">
        <v>84</v>
      </c>
      <c r="BQ49" s="33" t="s">
        <v>84</v>
      </c>
      <c r="BR49" s="33"/>
      <c r="BS49" s="33"/>
      <c r="BT49" s="33"/>
      <c r="BU49" s="33"/>
      <c r="BV49" s="33"/>
      <c r="BW49" s="33"/>
      <c r="BX49" s="33" t="s">
        <v>84</v>
      </c>
      <c r="BY49" s="33"/>
      <c r="BZ49" s="33"/>
      <c r="CA49" s="33"/>
      <c r="CB49" s="33"/>
      <c r="CC49" s="33"/>
      <c r="CD49" s="33" t="s">
        <v>84</v>
      </c>
      <c r="CE49" s="33"/>
      <c r="CF49" s="33"/>
      <c r="CG49" s="33" t="s">
        <v>84</v>
      </c>
      <c r="CH49" s="33" t="s">
        <v>84</v>
      </c>
      <c r="CI49" s="33"/>
      <c r="CJ49" s="33" t="s">
        <v>84</v>
      </c>
      <c r="CK49" s="33"/>
      <c r="CL49" s="33"/>
      <c r="CM49" s="33"/>
      <c r="CN49" s="33"/>
      <c r="CO49" s="33" t="s">
        <v>84</v>
      </c>
      <c r="CP49" s="33" t="s">
        <v>84</v>
      </c>
      <c r="CQ49" s="33" t="s">
        <v>84</v>
      </c>
      <c r="CR49" s="33" t="s">
        <v>84</v>
      </c>
      <c r="CS49" s="33" t="s">
        <v>84</v>
      </c>
      <c r="CT49" s="33"/>
      <c r="CU49" s="33"/>
      <c r="CV49" s="33"/>
      <c r="CW49" s="33"/>
      <c r="CX49" s="33"/>
      <c r="CY49" s="33"/>
      <c r="CZ49" s="33"/>
      <c r="DA49" s="33" t="s">
        <v>84</v>
      </c>
      <c r="DB49" s="37">
        <f t="shared" si="1"/>
        <v>11</v>
      </c>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row>
    <row r="50" spans="1:194" s="13" customFormat="1" ht="54.75" hidden="1" x14ac:dyDescent="0.25">
      <c r="A50" s="102" t="s">
        <v>123</v>
      </c>
      <c r="B50" s="103" t="s">
        <v>127</v>
      </c>
      <c r="C50" s="112" t="s">
        <v>215</v>
      </c>
      <c r="D50" s="34" t="s">
        <v>307</v>
      </c>
      <c r="E50" s="88"/>
      <c r="F50" s="88" t="s">
        <v>201</v>
      </c>
      <c r="G50" s="88" t="s">
        <v>201</v>
      </c>
      <c r="H50" s="88"/>
      <c r="I50" s="30">
        <v>2044</v>
      </c>
      <c r="J50" s="27">
        <v>10</v>
      </c>
      <c r="K50" s="27" t="s">
        <v>157</v>
      </c>
      <c r="L50" s="27" t="s">
        <v>227</v>
      </c>
      <c r="M50" s="34" t="s">
        <v>308</v>
      </c>
      <c r="N50" s="121" t="s">
        <v>203</v>
      </c>
      <c r="O50" s="30" t="s">
        <v>309</v>
      </c>
      <c r="P50" s="37" t="s">
        <v>84</v>
      </c>
      <c r="Q50" s="37"/>
      <c r="R50" s="41" t="s">
        <v>84</v>
      </c>
      <c r="S50" s="208"/>
      <c r="T50" s="211" t="s">
        <v>84</v>
      </c>
      <c r="U50" s="211" t="s">
        <v>84</v>
      </c>
      <c r="V50" s="211" t="s">
        <v>84</v>
      </c>
      <c r="W50" s="211" t="s">
        <v>84</v>
      </c>
      <c r="X50" s="209"/>
      <c r="Y50" s="209" t="s">
        <v>84</v>
      </c>
      <c r="Z50" s="209"/>
      <c r="AA50" s="209" t="s">
        <v>84</v>
      </c>
      <c r="AB50" s="209"/>
      <c r="AC50" s="209" t="s">
        <v>84</v>
      </c>
      <c r="AD50" s="209" t="s">
        <v>84</v>
      </c>
      <c r="AE50" s="209"/>
      <c r="AF50" s="209"/>
      <c r="AG50" s="209"/>
      <c r="AH50" s="209" t="s">
        <v>84</v>
      </c>
      <c r="AI50" s="209" t="s">
        <v>84</v>
      </c>
      <c r="AJ50" s="209"/>
      <c r="AK50" s="209"/>
      <c r="AL50" s="31" t="s">
        <v>84</v>
      </c>
      <c r="AM50" s="208"/>
      <c r="AN50" s="211" t="s">
        <v>84</v>
      </c>
      <c r="AO50" s="209" t="s">
        <v>84</v>
      </c>
      <c r="AP50" s="209" t="s">
        <v>84</v>
      </c>
      <c r="AQ50" s="209" t="s">
        <v>84</v>
      </c>
      <c r="AR50" s="209"/>
      <c r="AS50" s="209" t="s">
        <v>84</v>
      </c>
      <c r="AT50" s="209"/>
      <c r="AU50" s="209" t="s">
        <v>84</v>
      </c>
      <c r="AV50" s="209"/>
      <c r="AW50" s="209" t="s">
        <v>84</v>
      </c>
      <c r="AX50" s="209" t="s">
        <v>84</v>
      </c>
      <c r="AY50" s="209"/>
      <c r="AZ50" s="209"/>
      <c r="BA50" s="209"/>
      <c r="BB50" s="209" t="s">
        <v>84</v>
      </c>
      <c r="BC50" s="209" t="s">
        <v>84</v>
      </c>
      <c r="BD50" s="209"/>
      <c r="BE50" s="209"/>
      <c r="BF50" s="42" t="s">
        <v>84</v>
      </c>
      <c r="BG50" s="42"/>
      <c r="BH50" s="32"/>
      <c r="BI50" s="32"/>
      <c r="BJ50" s="32"/>
      <c r="BK50" s="33" t="s">
        <v>84</v>
      </c>
      <c r="BL50" s="33"/>
      <c r="BM50" s="33"/>
      <c r="BN50" s="33"/>
      <c r="BO50" s="33"/>
      <c r="BP50" s="33" t="s">
        <v>84</v>
      </c>
      <c r="BQ50" s="33" t="s">
        <v>84</v>
      </c>
      <c r="BR50" s="33"/>
      <c r="BS50" s="33"/>
      <c r="BT50" s="33"/>
      <c r="BU50" s="33"/>
      <c r="BV50" s="33"/>
      <c r="BW50" s="33"/>
      <c r="BX50" s="33" t="s">
        <v>84</v>
      </c>
      <c r="BY50" s="33"/>
      <c r="BZ50" s="33"/>
      <c r="CA50" s="33"/>
      <c r="CB50" s="33"/>
      <c r="CC50" s="33"/>
      <c r="CD50" s="33" t="s">
        <v>84</v>
      </c>
      <c r="CE50" s="33"/>
      <c r="CF50" s="33"/>
      <c r="CG50" s="33" t="s">
        <v>84</v>
      </c>
      <c r="CH50" s="33" t="s">
        <v>84</v>
      </c>
      <c r="CI50" s="33"/>
      <c r="CJ50" s="33" t="s">
        <v>84</v>
      </c>
      <c r="CK50" s="33"/>
      <c r="CL50" s="33"/>
      <c r="CM50" s="33"/>
      <c r="CN50" s="33"/>
      <c r="CO50" s="33" t="s">
        <v>84</v>
      </c>
      <c r="CP50" s="33" t="s">
        <v>84</v>
      </c>
      <c r="CQ50" s="33" t="s">
        <v>84</v>
      </c>
      <c r="CR50" s="33" t="s">
        <v>84</v>
      </c>
      <c r="CS50" s="33" t="s">
        <v>84</v>
      </c>
      <c r="CT50" s="33"/>
      <c r="CU50" s="33"/>
      <c r="CV50" s="33"/>
      <c r="CW50" s="33"/>
      <c r="CX50" s="33"/>
      <c r="CY50" s="33"/>
      <c r="CZ50" s="33"/>
      <c r="DA50" s="33" t="s">
        <v>84</v>
      </c>
      <c r="DB50" s="37">
        <f t="shared" si="1"/>
        <v>11</v>
      </c>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row>
    <row r="51" spans="1:194" s="13" customFormat="1" ht="45" hidden="1" x14ac:dyDescent="0.25">
      <c r="A51" s="102" t="s">
        <v>123</v>
      </c>
      <c r="B51" s="77" t="s">
        <v>111</v>
      </c>
      <c r="C51" s="112" t="s">
        <v>215</v>
      </c>
      <c r="D51" s="34" t="s">
        <v>310</v>
      </c>
      <c r="E51" s="88"/>
      <c r="F51" s="88" t="s">
        <v>201</v>
      </c>
      <c r="G51" s="88"/>
      <c r="H51" s="88"/>
      <c r="I51" s="30">
        <v>2028</v>
      </c>
      <c r="J51" s="27">
        <v>18</v>
      </c>
      <c r="K51" s="27" t="s">
        <v>157</v>
      </c>
      <c r="L51" s="27" t="s">
        <v>208</v>
      </c>
      <c r="M51" s="34" t="s">
        <v>311</v>
      </c>
      <c r="N51" s="122" t="s">
        <v>204</v>
      </c>
      <c r="O51" s="30" t="s">
        <v>111</v>
      </c>
      <c r="P51" s="37"/>
      <c r="Q51" s="37"/>
      <c r="R51" s="31" t="s">
        <v>84</v>
      </c>
      <c r="S51" s="208"/>
      <c r="T51" s="209" t="s">
        <v>84</v>
      </c>
      <c r="U51" s="209" t="s">
        <v>84</v>
      </c>
      <c r="V51" s="209" t="s">
        <v>84</v>
      </c>
      <c r="W51" s="209" t="s">
        <v>84</v>
      </c>
      <c r="X51" s="209"/>
      <c r="Y51" s="209"/>
      <c r="Z51" s="209"/>
      <c r="AA51" s="209" t="s">
        <v>84</v>
      </c>
      <c r="AB51" s="209"/>
      <c r="AC51" s="209"/>
      <c r="AD51" s="209"/>
      <c r="AE51" s="209"/>
      <c r="AF51" s="209"/>
      <c r="AG51" s="209"/>
      <c r="AH51" s="209"/>
      <c r="AI51" s="209"/>
      <c r="AJ51" s="209"/>
      <c r="AK51" s="209"/>
      <c r="AL51" s="31" t="s">
        <v>84</v>
      </c>
      <c r="AM51" s="208"/>
      <c r="AN51" s="209" t="s">
        <v>84</v>
      </c>
      <c r="AO51" s="209" t="s">
        <v>84</v>
      </c>
      <c r="AP51" s="209" t="s">
        <v>84</v>
      </c>
      <c r="AQ51" s="209" t="s">
        <v>84</v>
      </c>
      <c r="AR51" s="209"/>
      <c r="AS51" s="209"/>
      <c r="AT51" s="209"/>
      <c r="AU51" s="209" t="s">
        <v>84</v>
      </c>
      <c r="AV51" s="209"/>
      <c r="AW51" s="209"/>
      <c r="AX51" s="209"/>
      <c r="AY51" s="209"/>
      <c r="AZ51" s="209"/>
      <c r="BA51" s="209"/>
      <c r="BB51" s="209"/>
      <c r="BC51" s="209"/>
      <c r="BD51" s="209"/>
      <c r="BE51" s="209"/>
      <c r="BF51" s="32" t="s">
        <v>84</v>
      </c>
      <c r="BG51" s="32"/>
      <c r="BH51" s="32"/>
      <c r="BI51" s="32"/>
      <c r="BJ51" s="32"/>
      <c r="BK51" s="33" t="s">
        <v>84</v>
      </c>
      <c r="BL51" s="33"/>
      <c r="BM51" s="33"/>
      <c r="BN51" s="33"/>
      <c r="BO51" s="33"/>
      <c r="BP51" s="33"/>
      <c r="BQ51" s="33"/>
      <c r="BR51" s="33"/>
      <c r="BS51" s="33"/>
      <c r="BT51" s="33" t="s">
        <v>84</v>
      </c>
      <c r="BU51" s="33"/>
      <c r="BV51" s="33"/>
      <c r="BW51" s="33"/>
      <c r="BX51" s="33"/>
      <c r="BY51" s="33"/>
      <c r="BZ51" s="33"/>
      <c r="CA51" s="33"/>
      <c r="CB51" s="33"/>
      <c r="CC51" s="33"/>
      <c r="CD51" s="33"/>
      <c r="CE51" s="33"/>
      <c r="CF51" s="33"/>
      <c r="CG51" s="33" t="s">
        <v>84</v>
      </c>
      <c r="CH51" s="33" t="s">
        <v>84</v>
      </c>
      <c r="CI51" s="33"/>
      <c r="CJ51" s="33" t="s">
        <v>84</v>
      </c>
      <c r="CK51" s="33"/>
      <c r="CL51" s="33"/>
      <c r="CM51" s="33"/>
      <c r="CN51" s="33"/>
      <c r="CO51" s="33" t="s">
        <v>84</v>
      </c>
      <c r="CP51" s="33" t="s">
        <v>84</v>
      </c>
      <c r="CQ51" s="33"/>
      <c r="CR51" s="33"/>
      <c r="CS51" s="33" t="s">
        <v>84</v>
      </c>
      <c r="CT51" s="33"/>
      <c r="CU51" s="33"/>
      <c r="CV51" s="33"/>
      <c r="CW51" s="33"/>
      <c r="CX51" s="33"/>
      <c r="CY51" s="33"/>
      <c r="CZ51" s="33"/>
      <c r="DA51" s="33" t="s">
        <v>84</v>
      </c>
      <c r="DB51" s="37">
        <f t="shared" si="1"/>
        <v>6</v>
      </c>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row>
    <row r="52" spans="1:194" s="13" customFormat="1" ht="30" hidden="1" x14ac:dyDescent="0.25">
      <c r="A52" s="102" t="s">
        <v>123</v>
      </c>
      <c r="B52" s="77" t="s">
        <v>111</v>
      </c>
      <c r="C52" s="112" t="s">
        <v>215</v>
      </c>
      <c r="D52" s="38" t="s">
        <v>312</v>
      </c>
      <c r="E52" s="87"/>
      <c r="F52" s="89" t="s">
        <v>201</v>
      </c>
      <c r="G52" s="87"/>
      <c r="H52" s="87"/>
      <c r="I52" s="39" t="s">
        <v>236</v>
      </c>
      <c r="J52" s="39" t="s">
        <v>313</v>
      </c>
      <c r="K52" s="39" t="s">
        <v>157</v>
      </c>
      <c r="L52" s="39" t="s">
        <v>218</v>
      </c>
      <c r="M52" s="28" t="s">
        <v>289</v>
      </c>
      <c r="N52" s="122" t="s">
        <v>204</v>
      </c>
      <c r="O52" s="39" t="s">
        <v>111</v>
      </c>
      <c r="P52" s="37"/>
      <c r="Q52" s="37"/>
      <c r="R52" s="31" t="s">
        <v>84</v>
      </c>
      <c r="S52" s="208"/>
      <c r="T52" s="209" t="s">
        <v>84</v>
      </c>
      <c r="U52" s="209" t="s">
        <v>84</v>
      </c>
      <c r="V52" s="209" t="s">
        <v>84</v>
      </c>
      <c r="W52" s="209" t="s">
        <v>84</v>
      </c>
      <c r="X52" s="209"/>
      <c r="Y52" s="209"/>
      <c r="Z52" s="209"/>
      <c r="AA52" s="209" t="s">
        <v>84</v>
      </c>
      <c r="AB52" s="209"/>
      <c r="AC52" s="209"/>
      <c r="AD52" s="209"/>
      <c r="AE52" s="209"/>
      <c r="AF52" s="209"/>
      <c r="AG52" s="209"/>
      <c r="AH52" s="209"/>
      <c r="AI52" s="209"/>
      <c r="AJ52" s="209"/>
      <c r="AK52" s="209"/>
      <c r="AL52" s="31" t="s">
        <v>84</v>
      </c>
      <c r="AM52" s="208"/>
      <c r="AN52" s="209" t="s">
        <v>84</v>
      </c>
      <c r="AO52" s="209" t="s">
        <v>84</v>
      </c>
      <c r="AP52" s="209" t="s">
        <v>84</v>
      </c>
      <c r="AQ52" s="209" t="s">
        <v>84</v>
      </c>
      <c r="AR52" s="209"/>
      <c r="AS52" s="209"/>
      <c r="AT52" s="209"/>
      <c r="AU52" s="209" t="s">
        <v>84</v>
      </c>
      <c r="AV52" s="209"/>
      <c r="AW52" s="209"/>
      <c r="AX52" s="209"/>
      <c r="AY52" s="209"/>
      <c r="AZ52" s="209"/>
      <c r="BA52" s="209"/>
      <c r="BB52" s="209"/>
      <c r="BC52" s="209"/>
      <c r="BD52" s="209"/>
      <c r="BE52" s="209"/>
      <c r="BF52" s="32" t="s">
        <v>84</v>
      </c>
      <c r="BG52" s="32"/>
      <c r="BH52" s="32"/>
      <c r="BI52" s="32"/>
      <c r="BJ52" s="32"/>
      <c r="BK52" s="33" t="s">
        <v>84</v>
      </c>
      <c r="BL52" s="33"/>
      <c r="BM52" s="33"/>
      <c r="BN52" s="33"/>
      <c r="BO52" s="33"/>
      <c r="BP52" s="33"/>
      <c r="BQ52" s="33"/>
      <c r="BR52" s="33"/>
      <c r="BS52" s="33"/>
      <c r="BT52" s="33" t="s">
        <v>84</v>
      </c>
      <c r="BU52" s="33"/>
      <c r="BV52" s="33"/>
      <c r="BW52" s="33"/>
      <c r="BX52" s="33"/>
      <c r="BY52" s="33"/>
      <c r="BZ52" s="33"/>
      <c r="CA52" s="33"/>
      <c r="CB52" s="33"/>
      <c r="CC52" s="33"/>
      <c r="CD52" s="33"/>
      <c r="CE52" s="33"/>
      <c r="CF52" s="33"/>
      <c r="CG52" s="33" t="s">
        <v>84</v>
      </c>
      <c r="CH52" s="33" t="s">
        <v>84</v>
      </c>
      <c r="CI52" s="33"/>
      <c r="CJ52" s="33" t="s">
        <v>84</v>
      </c>
      <c r="CK52" s="33"/>
      <c r="CL52" s="33"/>
      <c r="CM52" s="33"/>
      <c r="CN52" s="33"/>
      <c r="CO52" s="33" t="s">
        <v>84</v>
      </c>
      <c r="CP52" s="33" t="s">
        <v>84</v>
      </c>
      <c r="CQ52" s="33"/>
      <c r="CR52" s="33"/>
      <c r="CS52" s="33" t="s">
        <v>84</v>
      </c>
      <c r="CT52" s="33"/>
      <c r="CU52" s="33"/>
      <c r="CV52" s="33"/>
      <c r="CW52" s="33"/>
      <c r="CX52" s="33"/>
      <c r="CY52" s="33"/>
      <c r="CZ52" s="33"/>
      <c r="DA52" s="33" t="s">
        <v>84</v>
      </c>
      <c r="DB52" s="37">
        <f t="shared" si="1"/>
        <v>6</v>
      </c>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row>
    <row r="53" spans="1:194" s="13" customFormat="1" ht="30" hidden="1" x14ac:dyDescent="0.25">
      <c r="A53" s="102" t="s">
        <v>123</v>
      </c>
      <c r="B53" s="77" t="s">
        <v>111</v>
      </c>
      <c r="C53" s="112" t="s">
        <v>215</v>
      </c>
      <c r="D53" s="38" t="s">
        <v>314</v>
      </c>
      <c r="E53" s="87"/>
      <c r="F53" s="89" t="s">
        <v>201</v>
      </c>
      <c r="G53" s="87"/>
      <c r="H53" s="87"/>
      <c r="I53" s="39" t="s">
        <v>236</v>
      </c>
      <c r="J53" s="39" t="s">
        <v>315</v>
      </c>
      <c r="K53" s="39" t="s">
        <v>157</v>
      </c>
      <c r="L53" s="39" t="s">
        <v>218</v>
      </c>
      <c r="M53" s="28" t="s">
        <v>289</v>
      </c>
      <c r="N53" s="122" t="s">
        <v>204</v>
      </c>
      <c r="O53" s="39" t="s">
        <v>111</v>
      </c>
      <c r="P53" s="37"/>
      <c r="Q53" s="37"/>
      <c r="R53" s="31" t="s">
        <v>84</v>
      </c>
      <c r="S53" s="208"/>
      <c r="T53" s="209" t="s">
        <v>84</v>
      </c>
      <c r="U53" s="209" t="s">
        <v>84</v>
      </c>
      <c r="V53" s="209" t="s">
        <v>84</v>
      </c>
      <c r="W53" s="209" t="s">
        <v>84</v>
      </c>
      <c r="X53" s="209"/>
      <c r="Y53" s="209"/>
      <c r="Z53" s="209"/>
      <c r="AA53" s="209" t="s">
        <v>84</v>
      </c>
      <c r="AB53" s="209"/>
      <c r="AC53" s="209"/>
      <c r="AD53" s="209"/>
      <c r="AE53" s="209"/>
      <c r="AF53" s="209"/>
      <c r="AG53" s="209"/>
      <c r="AH53" s="209"/>
      <c r="AI53" s="209"/>
      <c r="AJ53" s="209"/>
      <c r="AK53" s="209"/>
      <c r="AL53" s="31" t="s">
        <v>84</v>
      </c>
      <c r="AM53" s="208"/>
      <c r="AN53" s="209" t="s">
        <v>84</v>
      </c>
      <c r="AO53" s="209" t="s">
        <v>84</v>
      </c>
      <c r="AP53" s="209" t="s">
        <v>84</v>
      </c>
      <c r="AQ53" s="209" t="s">
        <v>84</v>
      </c>
      <c r="AR53" s="209"/>
      <c r="AS53" s="209"/>
      <c r="AT53" s="209"/>
      <c r="AU53" s="209" t="s">
        <v>84</v>
      </c>
      <c r="AV53" s="209"/>
      <c r="AW53" s="209"/>
      <c r="AX53" s="209"/>
      <c r="AY53" s="209"/>
      <c r="AZ53" s="209"/>
      <c r="BA53" s="209"/>
      <c r="BB53" s="209"/>
      <c r="BC53" s="209"/>
      <c r="BD53" s="209"/>
      <c r="BE53" s="209"/>
      <c r="BF53" s="32" t="s">
        <v>84</v>
      </c>
      <c r="BG53" s="32"/>
      <c r="BH53" s="32"/>
      <c r="BI53" s="32"/>
      <c r="BJ53" s="32"/>
      <c r="BK53" s="33" t="s">
        <v>84</v>
      </c>
      <c r="BL53" s="33"/>
      <c r="BM53" s="33"/>
      <c r="BN53" s="33"/>
      <c r="BO53" s="33"/>
      <c r="BP53" s="33"/>
      <c r="BQ53" s="33"/>
      <c r="BR53" s="33"/>
      <c r="BS53" s="33"/>
      <c r="BT53" s="33" t="s">
        <v>84</v>
      </c>
      <c r="BU53" s="33"/>
      <c r="BV53" s="33"/>
      <c r="BW53" s="33"/>
      <c r="BX53" s="33"/>
      <c r="BY53" s="33"/>
      <c r="BZ53" s="33"/>
      <c r="CA53" s="33"/>
      <c r="CB53" s="33"/>
      <c r="CC53" s="33"/>
      <c r="CD53" s="33"/>
      <c r="CE53" s="33"/>
      <c r="CF53" s="33"/>
      <c r="CG53" s="33" t="s">
        <v>84</v>
      </c>
      <c r="CH53" s="33" t="s">
        <v>84</v>
      </c>
      <c r="CI53" s="33"/>
      <c r="CJ53" s="33" t="s">
        <v>84</v>
      </c>
      <c r="CK53" s="33"/>
      <c r="CL53" s="33"/>
      <c r="CM53" s="33"/>
      <c r="CN53" s="33"/>
      <c r="CO53" s="33" t="s">
        <v>84</v>
      </c>
      <c r="CP53" s="33" t="s">
        <v>84</v>
      </c>
      <c r="CQ53" s="33"/>
      <c r="CR53" s="33"/>
      <c r="CS53" s="33" t="s">
        <v>84</v>
      </c>
      <c r="CT53" s="33"/>
      <c r="CU53" s="33"/>
      <c r="CV53" s="33"/>
      <c r="CW53" s="33"/>
      <c r="CX53" s="33"/>
      <c r="CY53" s="33"/>
      <c r="CZ53" s="33"/>
      <c r="DA53" s="33" t="s">
        <v>84</v>
      </c>
      <c r="DB53" s="37">
        <f t="shared" si="1"/>
        <v>6</v>
      </c>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row>
    <row r="54" spans="1:194" s="13" customFormat="1" ht="54.75" hidden="1" x14ac:dyDescent="0.25">
      <c r="A54" s="102" t="s">
        <v>123</v>
      </c>
      <c r="B54" s="103" t="s">
        <v>129</v>
      </c>
      <c r="C54" s="114" t="s">
        <v>206</v>
      </c>
      <c r="D54" s="28" t="s">
        <v>316</v>
      </c>
      <c r="E54" s="85"/>
      <c r="F54" s="85" t="s">
        <v>201</v>
      </c>
      <c r="G54" s="86" t="s">
        <v>201</v>
      </c>
      <c r="H54" s="85"/>
      <c r="I54" s="33">
        <v>2028</v>
      </c>
      <c r="J54" s="27">
        <v>20</v>
      </c>
      <c r="K54" s="27" t="s">
        <v>157</v>
      </c>
      <c r="L54" s="27" t="s">
        <v>227</v>
      </c>
      <c r="M54" s="34" t="s">
        <v>317</v>
      </c>
      <c r="N54" s="121" t="s">
        <v>203</v>
      </c>
      <c r="O54" s="30" t="s">
        <v>318</v>
      </c>
      <c r="P54" s="37"/>
      <c r="Q54" s="37"/>
      <c r="R54" s="41" t="s">
        <v>84</v>
      </c>
      <c r="S54" s="208"/>
      <c r="T54" s="211" t="s">
        <v>84</v>
      </c>
      <c r="U54" s="211" t="s">
        <v>84</v>
      </c>
      <c r="V54" s="211" t="s">
        <v>84</v>
      </c>
      <c r="W54" s="211" t="s">
        <v>84</v>
      </c>
      <c r="X54" s="209" t="s">
        <v>84</v>
      </c>
      <c r="Y54" s="209"/>
      <c r="Z54" s="209"/>
      <c r="AA54" s="209" t="s">
        <v>84</v>
      </c>
      <c r="AB54" s="209"/>
      <c r="AC54" s="209"/>
      <c r="AD54" s="209"/>
      <c r="AE54" s="209"/>
      <c r="AF54" s="209"/>
      <c r="AG54" s="209"/>
      <c r="AH54" s="209"/>
      <c r="AI54" s="209"/>
      <c r="AJ54" s="209"/>
      <c r="AK54" s="209"/>
      <c r="AL54" s="31" t="s">
        <v>84</v>
      </c>
      <c r="AM54" s="208"/>
      <c r="AN54" s="211" t="s">
        <v>84</v>
      </c>
      <c r="AO54" s="209" t="s">
        <v>84</v>
      </c>
      <c r="AP54" s="209" t="s">
        <v>84</v>
      </c>
      <c r="AQ54" s="209" t="s">
        <v>84</v>
      </c>
      <c r="AR54" s="209" t="s">
        <v>84</v>
      </c>
      <c r="AS54" s="209"/>
      <c r="AT54" s="209"/>
      <c r="AU54" s="209" t="s">
        <v>84</v>
      </c>
      <c r="AV54" s="209"/>
      <c r="AW54" s="209"/>
      <c r="AX54" s="209"/>
      <c r="AY54" s="209"/>
      <c r="AZ54" s="209"/>
      <c r="BA54" s="209"/>
      <c r="BB54" s="209"/>
      <c r="BC54" s="209"/>
      <c r="BD54" s="209"/>
      <c r="BE54" s="209"/>
      <c r="BF54" s="42" t="s">
        <v>84</v>
      </c>
      <c r="BG54" s="42"/>
      <c r="BH54" s="32" t="s">
        <v>84</v>
      </c>
      <c r="BI54" s="32"/>
      <c r="BJ54" s="32"/>
      <c r="BK54" s="33" t="s">
        <v>84</v>
      </c>
      <c r="BL54" s="33"/>
      <c r="BM54" s="33"/>
      <c r="BN54" s="33"/>
      <c r="BO54" s="33"/>
      <c r="BP54" s="33"/>
      <c r="BQ54" s="33"/>
      <c r="BR54" s="33"/>
      <c r="BS54" s="33" t="s">
        <v>84</v>
      </c>
      <c r="BT54" s="33"/>
      <c r="BU54" s="33"/>
      <c r="BV54" s="33"/>
      <c r="BW54" s="33"/>
      <c r="BX54" s="33" t="s">
        <v>84</v>
      </c>
      <c r="BY54" s="33"/>
      <c r="BZ54" s="33"/>
      <c r="CA54" s="33"/>
      <c r="CB54" s="33"/>
      <c r="CC54" s="33"/>
      <c r="CD54" s="33"/>
      <c r="CE54" s="33"/>
      <c r="CF54" s="33"/>
      <c r="CG54" s="33" t="s">
        <v>84</v>
      </c>
      <c r="CH54" s="33" t="s">
        <v>84</v>
      </c>
      <c r="CI54" s="33"/>
      <c r="CJ54" s="33" t="s">
        <v>84</v>
      </c>
      <c r="CK54" s="33"/>
      <c r="CL54" s="33"/>
      <c r="CM54" s="33"/>
      <c r="CN54" s="33"/>
      <c r="CO54" s="33" t="s">
        <v>84</v>
      </c>
      <c r="CP54" s="33" t="s">
        <v>84</v>
      </c>
      <c r="CQ54" s="33" t="s">
        <v>84</v>
      </c>
      <c r="CR54" s="33" t="s">
        <v>84</v>
      </c>
      <c r="CS54" s="33" t="s">
        <v>84</v>
      </c>
      <c r="CT54" s="33"/>
      <c r="CU54" s="33"/>
      <c r="CV54" s="33"/>
      <c r="CW54" s="33"/>
      <c r="CX54" s="33"/>
      <c r="CY54" s="33"/>
      <c r="CZ54" s="33"/>
      <c r="DA54" s="33" t="s">
        <v>84</v>
      </c>
      <c r="DB54" s="37">
        <f t="shared" si="1"/>
        <v>7</v>
      </c>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row>
    <row r="55" spans="1:194" s="13" customFormat="1" ht="54.75" hidden="1" x14ac:dyDescent="0.25">
      <c r="A55" s="102" t="s">
        <v>123</v>
      </c>
      <c r="B55" s="103" t="s">
        <v>129</v>
      </c>
      <c r="C55" s="114" t="s">
        <v>215</v>
      </c>
      <c r="D55" s="28" t="s">
        <v>316</v>
      </c>
      <c r="E55" s="29"/>
      <c r="F55" s="29" t="s">
        <v>201</v>
      </c>
      <c r="G55" s="33" t="s">
        <v>201</v>
      </c>
      <c r="H55" s="29"/>
      <c r="I55" s="33">
        <v>2028</v>
      </c>
      <c r="J55" s="27">
        <v>20</v>
      </c>
      <c r="K55" s="27" t="s">
        <v>217</v>
      </c>
      <c r="L55" s="27" t="s">
        <v>208</v>
      </c>
      <c r="M55" s="34" t="s">
        <v>317</v>
      </c>
      <c r="N55" s="121" t="s">
        <v>203</v>
      </c>
      <c r="O55" s="30" t="s">
        <v>318</v>
      </c>
      <c r="P55" s="37"/>
      <c r="Q55" s="37"/>
      <c r="R55" s="41" t="s">
        <v>84</v>
      </c>
      <c r="S55" s="208"/>
      <c r="T55" s="211" t="s">
        <v>84</v>
      </c>
      <c r="U55" s="211" t="s">
        <v>84</v>
      </c>
      <c r="V55" s="211" t="s">
        <v>84</v>
      </c>
      <c r="W55" s="211" t="s">
        <v>84</v>
      </c>
      <c r="X55" s="209" t="s">
        <v>84</v>
      </c>
      <c r="Y55" s="209"/>
      <c r="Z55" s="209"/>
      <c r="AA55" s="209" t="s">
        <v>84</v>
      </c>
      <c r="AB55" s="209"/>
      <c r="AC55" s="209"/>
      <c r="AD55" s="209"/>
      <c r="AE55" s="209"/>
      <c r="AF55" s="209"/>
      <c r="AG55" s="209"/>
      <c r="AH55" s="209"/>
      <c r="AI55" s="209"/>
      <c r="AJ55" s="209"/>
      <c r="AK55" s="209"/>
      <c r="AL55" s="31" t="s">
        <v>84</v>
      </c>
      <c r="AM55" s="208"/>
      <c r="AN55" s="211" t="s">
        <v>84</v>
      </c>
      <c r="AO55" s="209" t="s">
        <v>84</v>
      </c>
      <c r="AP55" s="209" t="s">
        <v>84</v>
      </c>
      <c r="AQ55" s="209" t="s">
        <v>84</v>
      </c>
      <c r="AR55" s="209" t="s">
        <v>84</v>
      </c>
      <c r="AS55" s="209"/>
      <c r="AT55" s="209"/>
      <c r="AU55" s="209" t="s">
        <v>84</v>
      </c>
      <c r="AV55" s="209"/>
      <c r="AW55" s="209"/>
      <c r="AX55" s="209"/>
      <c r="AY55" s="209"/>
      <c r="AZ55" s="209"/>
      <c r="BA55" s="209"/>
      <c r="BB55" s="209"/>
      <c r="BC55" s="209"/>
      <c r="BD55" s="209"/>
      <c r="BE55" s="209"/>
      <c r="BF55" s="42" t="s">
        <v>84</v>
      </c>
      <c r="BG55" s="42"/>
      <c r="BH55" s="32" t="s">
        <v>84</v>
      </c>
      <c r="BI55" s="32"/>
      <c r="BJ55" s="32"/>
      <c r="BK55" s="33" t="s">
        <v>84</v>
      </c>
      <c r="BL55" s="33"/>
      <c r="BM55" s="33"/>
      <c r="BN55" s="33"/>
      <c r="BO55" s="33"/>
      <c r="BP55" s="33"/>
      <c r="BQ55" s="33"/>
      <c r="BR55" s="33"/>
      <c r="BS55" s="33" t="s">
        <v>84</v>
      </c>
      <c r="BT55" s="33"/>
      <c r="BU55" s="33"/>
      <c r="BV55" s="33"/>
      <c r="BW55" s="33"/>
      <c r="BX55" s="33" t="s">
        <v>84</v>
      </c>
      <c r="BY55" s="33"/>
      <c r="BZ55" s="33"/>
      <c r="CA55" s="33"/>
      <c r="CB55" s="33"/>
      <c r="CC55" s="33"/>
      <c r="CD55" s="33"/>
      <c r="CE55" s="33"/>
      <c r="CF55" s="33"/>
      <c r="CG55" s="33" t="s">
        <v>84</v>
      </c>
      <c r="CH55" s="33" t="s">
        <v>84</v>
      </c>
      <c r="CI55" s="33"/>
      <c r="CJ55" s="33" t="s">
        <v>84</v>
      </c>
      <c r="CK55" s="33"/>
      <c r="CL55" s="33"/>
      <c r="CM55" s="33"/>
      <c r="CN55" s="33"/>
      <c r="CO55" s="33" t="s">
        <v>84</v>
      </c>
      <c r="CP55" s="33" t="s">
        <v>84</v>
      </c>
      <c r="CQ55" s="33" t="s">
        <v>84</v>
      </c>
      <c r="CR55" s="33" t="s">
        <v>84</v>
      </c>
      <c r="CS55" s="33" t="s">
        <v>84</v>
      </c>
      <c r="CT55" s="33"/>
      <c r="CU55" s="33"/>
      <c r="CV55" s="33"/>
      <c r="CW55" s="33"/>
      <c r="CX55" s="33"/>
      <c r="CY55" s="33"/>
      <c r="CZ55" s="33"/>
      <c r="DA55" s="33" t="s">
        <v>84</v>
      </c>
      <c r="DB55" s="37">
        <f t="shared" si="1"/>
        <v>7</v>
      </c>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row>
    <row r="56" spans="1:194" s="13" customFormat="1" ht="54.75" hidden="1" x14ac:dyDescent="0.25">
      <c r="A56" s="102" t="s">
        <v>123</v>
      </c>
      <c r="B56" s="77" t="s">
        <v>111</v>
      </c>
      <c r="C56" s="112" t="s">
        <v>206</v>
      </c>
      <c r="D56" s="34" t="s">
        <v>319</v>
      </c>
      <c r="E56" s="88" t="s">
        <v>201</v>
      </c>
      <c r="F56" s="88" t="s">
        <v>201</v>
      </c>
      <c r="G56" s="88"/>
      <c r="H56" s="88"/>
      <c r="I56" s="30">
        <v>2028</v>
      </c>
      <c r="J56" s="27">
        <v>12</v>
      </c>
      <c r="K56" s="27" t="s">
        <v>157</v>
      </c>
      <c r="L56" s="27" t="s">
        <v>227</v>
      </c>
      <c r="M56" s="34" t="s">
        <v>320</v>
      </c>
      <c r="N56" s="121" t="s">
        <v>203</v>
      </c>
      <c r="O56" s="30" t="s">
        <v>231</v>
      </c>
      <c r="P56" s="37"/>
      <c r="Q56" s="37"/>
      <c r="R56" s="31" t="s">
        <v>84</v>
      </c>
      <c r="S56" s="208"/>
      <c r="T56" s="209" t="s">
        <v>84</v>
      </c>
      <c r="U56" s="209" t="s">
        <v>84</v>
      </c>
      <c r="V56" s="209" t="s">
        <v>84</v>
      </c>
      <c r="W56" s="209" t="s">
        <v>84</v>
      </c>
      <c r="X56" s="209"/>
      <c r="Y56" s="209"/>
      <c r="Z56" s="209"/>
      <c r="AA56" s="209" t="s">
        <v>84</v>
      </c>
      <c r="AB56" s="209"/>
      <c r="AC56" s="209"/>
      <c r="AD56" s="209"/>
      <c r="AE56" s="209"/>
      <c r="AF56" s="209"/>
      <c r="AG56" s="209"/>
      <c r="AH56" s="209"/>
      <c r="AI56" s="209"/>
      <c r="AJ56" s="209"/>
      <c r="AK56" s="209"/>
      <c r="AL56" s="31" t="s">
        <v>84</v>
      </c>
      <c r="AM56" s="208"/>
      <c r="AN56" s="209" t="s">
        <v>84</v>
      </c>
      <c r="AO56" s="209" t="s">
        <v>84</v>
      </c>
      <c r="AP56" s="209" t="s">
        <v>84</v>
      </c>
      <c r="AQ56" s="209" t="s">
        <v>84</v>
      </c>
      <c r="AR56" s="209"/>
      <c r="AS56" s="209"/>
      <c r="AT56" s="209"/>
      <c r="AU56" s="209" t="s">
        <v>84</v>
      </c>
      <c r="AV56" s="209"/>
      <c r="AW56" s="209"/>
      <c r="AX56" s="209"/>
      <c r="AY56" s="209"/>
      <c r="AZ56" s="209"/>
      <c r="BA56" s="209"/>
      <c r="BB56" s="209"/>
      <c r="BC56" s="209"/>
      <c r="BD56" s="209"/>
      <c r="BE56" s="209"/>
      <c r="BF56" s="32" t="s">
        <v>84</v>
      </c>
      <c r="BG56" s="32"/>
      <c r="BH56" s="32"/>
      <c r="BI56" s="32"/>
      <c r="BJ56" s="32"/>
      <c r="BK56" s="33" t="s">
        <v>84</v>
      </c>
      <c r="BL56" s="33"/>
      <c r="BM56" s="33"/>
      <c r="BN56" s="33"/>
      <c r="BO56" s="33"/>
      <c r="BP56" s="33"/>
      <c r="BQ56" s="33"/>
      <c r="BR56" s="33"/>
      <c r="BS56" s="33"/>
      <c r="BT56" s="33" t="s">
        <v>84</v>
      </c>
      <c r="BU56" s="33"/>
      <c r="BV56" s="33"/>
      <c r="BW56" s="33"/>
      <c r="BX56" s="33"/>
      <c r="BY56" s="33"/>
      <c r="BZ56" s="33"/>
      <c r="CA56" s="33"/>
      <c r="CB56" s="33"/>
      <c r="CC56" s="33"/>
      <c r="CD56" s="33"/>
      <c r="CE56" s="33"/>
      <c r="CF56" s="33"/>
      <c r="CG56" s="33" t="s">
        <v>84</v>
      </c>
      <c r="CH56" s="33" t="s">
        <v>84</v>
      </c>
      <c r="CI56" s="33"/>
      <c r="CJ56" s="33" t="s">
        <v>84</v>
      </c>
      <c r="CK56" s="33"/>
      <c r="CL56" s="33"/>
      <c r="CM56" s="33"/>
      <c r="CN56" s="33"/>
      <c r="CO56" s="33" t="s">
        <v>84</v>
      </c>
      <c r="CP56" s="33" t="s">
        <v>84</v>
      </c>
      <c r="CQ56" s="33"/>
      <c r="CR56" s="33"/>
      <c r="CS56" s="33" t="s">
        <v>84</v>
      </c>
      <c r="CT56" s="33"/>
      <c r="CU56" s="33"/>
      <c r="CV56" s="33"/>
      <c r="CW56" s="33"/>
      <c r="CX56" s="33"/>
      <c r="CY56" s="33"/>
      <c r="CZ56" s="33"/>
      <c r="DA56" s="33" t="s">
        <v>84</v>
      </c>
      <c r="DB56" s="37">
        <f t="shared" si="1"/>
        <v>6</v>
      </c>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row>
    <row r="57" spans="1:194" s="13" customFormat="1" ht="54.75" hidden="1" x14ac:dyDescent="0.25">
      <c r="A57" s="102" t="s">
        <v>123</v>
      </c>
      <c r="B57" s="77" t="s">
        <v>111</v>
      </c>
      <c r="C57" s="112" t="s">
        <v>215</v>
      </c>
      <c r="D57" s="34" t="s">
        <v>319</v>
      </c>
      <c r="E57" s="30" t="s">
        <v>201</v>
      </c>
      <c r="F57" s="30" t="s">
        <v>201</v>
      </c>
      <c r="G57" s="30"/>
      <c r="H57" s="30"/>
      <c r="I57" s="30">
        <v>2028</v>
      </c>
      <c r="J57" s="27">
        <v>12</v>
      </c>
      <c r="K57" s="27" t="s">
        <v>217</v>
      </c>
      <c r="L57" s="27" t="s">
        <v>208</v>
      </c>
      <c r="M57" s="34" t="s">
        <v>320</v>
      </c>
      <c r="N57" s="121" t="s">
        <v>203</v>
      </c>
      <c r="O57" s="30" t="s">
        <v>231</v>
      </c>
      <c r="P57" s="37"/>
      <c r="Q57" s="37"/>
      <c r="R57" s="31" t="s">
        <v>84</v>
      </c>
      <c r="S57" s="208"/>
      <c r="T57" s="209" t="s">
        <v>84</v>
      </c>
      <c r="U57" s="209" t="s">
        <v>84</v>
      </c>
      <c r="V57" s="209" t="s">
        <v>84</v>
      </c>
      <c r="W57" s="209" t="s">
        <v>84</v>
      </c>
      <c r="X57" s="209"/>
      <c r="Y57" s="209"/>
      <c r="Z57" s="209"/>
      <c r="AA57" s="209" t="s">
        <v>84</v>
      </c>
      <c r="AB57" s="209"/>
      <c r="AC57" s="209"/>
      <c r="AD57" s="209"/>
      <c r="AE57" s="209"/>
      <c r="AF57" s="209"/>
      <c r="AG57" s="209"/>
      <c r="AH57" s="209"/>
      <c r="AI57" s="209"/>
      <c r="AJ57" s="209"/>
      <c r="AK57" s="209"/>
      <c r="AL57" s="31" t="s">
        <v>84</v>
      </c>
      <c r="AM57" s="208"/>
      <c r="AN57" s="209" t="s">
        <v>84</v>
      </c>
      <c r="AO57" s="209" t="s">
        <v>84</v>
      </c>
      <c r="AP57" s="209" t="s">
        <v>84</v>
      </c>
      <c r="AQ57" s="209" t="s">
        <v>84</v>
      </c>
      <c r="AR57" s="209"/>
      <c r="AS57" s="209"/>
      <c r="AT57" s="209"/>
      <c r="AU57" s="209" t="s">
        <v>84</v>
      </c>
      <c r="AV57" s="209"/>
      <c r="AW57" s="209"/>
      <c r="AX57" s="209"/>
      <c r="AY57" s="209"/>
      <c r="AZ57" s="209"/>
      <c r="BA57" s="209"/>
      <c r="BB57" s="209"/>
      <c r="BC57" s="209"/>
      <c r="BD57" s="209"/>
      <c r="BE57" s="209"/>
      <c r="BF57" s="32" t="s">
        <v>84</v>
      </c>
      <c r="BG57" s="32"/>
      <c r="BH57" s="32"/>
      <c r="BI57" s="32"/>
      <c r="BJ57" s="32"/>
      <c r="BK57" s="33" t="s">
        <v>84</v>
      </c>
      <c r="BL57" s="33"/>
      <c r="BM57" s="33"/>
      <c r="BN57" s="33"/>
      <c r="BO57" s="33"/>
      <c r="BP57" s="33"/>
      <c r="BQ57" s="33"/>
      <c r="BR57" s="33"/>
      <c r="BS57" s="33"/>
      <c r="BT57" s="33" t="s">
        <v>84</v>
      </c>
      <c r="BU57" s="33"/>
      <c r="BV57" s="33"/>
      <c r="BW57" s="33"/>
      <c r="BX57" s="33"/>
      <c r="BY57" s="33"/>
      <c r="BZ57" s="33"/>
      <c r="CA57" s="33"/>
      <c r="CB57" s="33"/>
      <c r="CC57" s="33"/>
      <c r="CD57" s="33"/>
      <c r="CE57" s="33"/>
      <c r="CF57" s="33"/>
      <c r="CG57" s="33" t="s">
        <v>84</v>
      </c>
      <c r="CH57" s="33" t="s">
        <v>84</v>
      </c>
      <c r="CI57" s="33"/>
      <c r="CJ57" s="33" t="s">
        <v>84</v>
      </c>
      <c r="CK57" s="33"/>
      <c r="CL57" s="33"/>
      <c r="CM57" s="33"/>
      <c r="CN57" s="33"/>
      <c r="CO57" s="33" t="s">
        <v>84</v>
      </c>
      <c r="CP57" s="33" t="s">
        <v>84</v>
      </c>
      <c r="CQ57" s="33"/>
      <c r="CR57" s="33"/>
      <c r="CS57" s="33" t="s">
        <v>84</v>
      </c>
      <c r="CT57" s="33"/>
      <c r="CU57" s="33"/>
      <c r="CV57" s="33"/>
      <c r="CW57" s="33"/>
      <c r="CX57" s="33"/>
      <c r="CY57" s="33"/>
      <c r="CZ57" s="33"/>
      <c r="DA57" s="33" t="s">
        <v>84</v>
      </c>
      <c r="DB57" s="37">
        <f t="shared" si="1"/>
        <v>6</v>
      </c>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row>
    <row r="58" spans="1:194" s="13" customFormat="1" ht="45" hidden="1" x14ac:dyDescent="0.25">
      <c r="A58" s="102" t="s">
        <v>123</v>
      </c>
      <c r="B58" s="77" t="s">
        <v>111</v>
      </c>
      <c r="C58" s="112" t="s">
        <v>206</v>
      </c>
      <c r="D58" s="34" t="s">
        <v>321</v>
      </c>
      <c r="E58" s="88"/>
      <c r="F58" s="88" t="s">
        <v>201</v>
      </c>
      <c r="G58" s="88"/>
      <c r="H58" s="88"/>
      <c r="I58" s="30">
        <v>2028</v>
      </c>
      <c r="J58" s="27">
        <v>12</v>
      </c>
      <c r="K58" s="27" t="s">
        <v>157</v>
      </c>
      <c r="L58" s="27" t="s">
        <v>208</v>
      </c>
      <c r="M58" s="34" t="s">
        <v>289</v>
      </c>
      <c r="N58" s="122" t="s">
        <v>204</v>
      </c>
      <c r="O58" s="30" t="s">
        <v>111</v>
      </c>
      <c r="P58" s="37"/>
      <c r="Q58" s="37"/>
      <c r="R58" s="31" t="s">
        <v>84</v>
      </c>
      <c r="S58" s="208"/>
      <c r="T58" s="209" t="s">
        <v>84</v>
      </c>
      <c r="U58" s="209" t="s">
        <v>84</v>
      </c>
      <c r="V58" s="209" t="s">
        <v>84</v>
      </c>
      <c r="W58" s="209" t="s">
        <v>84</v>
      </c>
      <c r="X58" s="209"/>
      <c r="Y58" s="209"/>
      <c r="Z58" s="209"/>
      <c r="AA58" s="209" t="s">
        <v>84</v>
      </c>
      <c r="AB58" s="209"/>
      <c r="AC58" s="209"/>
      <c r="AD58" s="209"/>
      <c r="AE58" s="209"/>
      <c r="AF58" s="209"/>
      <c r="AG58" s="209"/>
      <c r="AH58" s="209"/>
      <c r="AI58" s="209"/>
      <c r="AJ58" s="209"/>
      <c r="AK58" s="209"/>
      <c r="AL58" s="31" t="s">
        <v>84</v>
      </c>
      <c r="AM58" s="208"/>
      <c r="AN58" s="209" t="s">
        <v>84</v>
      </c>
      <c r="AO58" s="209" t="s">
        <v>84</v>
      </c>
      <c r="AP58" s="209" t="s">
        <v>84</v>
      </c>
      <c r="AQ58" s="209" t="s">
        <v>84</v>
      </c>
      <c r="AR58" s="209"/>
      <c r="AS58" s="209"/>
      <c r="AT58" s="209"/>
      <c r="AU58" s="209" t="s">
        <v>84</v>
      </c>
      <c r="AV58" s="209"/>
      <c r="AW58" s="209"/>
      <c r="AX58" s="209"/>
      <c r="AY58" s="209"/>
      <c r="AZ58" s="209"/>
      <c r="BA58" s="209"/>
      <c r="BB58" s="209"/>
      <c r="BC58" s="209"/>
      <c r="BD58" s="209"/>
      <c r="BE58" s="209"/>
      <c r="BF58" s="32" t="s">
        <v>84</v>
      </c>
      <c r="BG58" s="32"/>
      <c r="BH58" s="32"/>
      <c r="BI58" s="32"/>
      <c r="BJ58" s="32"/>
      <c r="BK58" s="33" t="s">
        <v>84</v>
      </c>
      <c r="BL58" s="33"/>
      <c r="BM58" s="33"/>
      <c r="BN58" s="33"/>
      <c r="BO58" s="33"/>
      <c r="BP58" s="33"/>
      <c r="BQ58" s="33"/>
      <c r="BR58" s="33"/>
      <c r="BS58" s="33"/>
      <c r="BT58" s="33" t="s">
        <v>84</v>
      </c>
      <c r="BU58" s="33"/>
      <c r="BV58" s="33"/>
      <c r="BW58" s="33"/>
      <c r="BX58" s="33"/>
      <c r="BY58" s="33"/>
      <c r="BZ58" s="33"/>
      <c r="CA58" s="33"/>
      <c r="CB58" s="33"/>
      <c r="CC58" s="33"/>
      <c r="CD58" s="33"/>
      <c r="CE58" s="33"/>
      <c r="CF58" s="33"/>
      <c r="CG58" s="33" t="s">
        <v>84</v>
      </c>
      <c r="CH58" s="33" t="s">
        <v>84</v>
      </c>
      <c r="CI58" s="33"/>
      <c r="CJ58" s="33" t="s">
        <v>84</v>
      </c>
      <c r="CK58" s="33"/>
      <c r="CL58" s="33"/>
      <c r="CM58" s="33"/>
      <c r="CN58" s="33"/>
      <c r="CO58" s="33" t="s">
        <v>84</v>
      </c>
      <c r="CP58" s="33" t="s">
        <v>84</v>
      </c>
      <c r="CQ58" s="33"/>
      <c r="CR58" s="33"/>
      <c r="CS58" s="33" t="s">
        <v>84</v>
      </c>
      <c r="CT58" s="33"/>
      <c r="CU58" s="33"/>
      <c r="CV58" s="33"/>
      <c r="CW58" s="33"/>
      <c r="CX58" s="33"/>
      <c r="CY58" s="33"/>
      <c r="CZ58" s="33"/>
      <c r="DA58" s="33" t="s">
        <v>84</v>
      </c>
      <c r="DB58" s="37">
        <f t="shared" si="1"/>
        <v>6</v>
      </c>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row>
    <row r="59" spans="1:194" s="13" customFormat="1" ht="176.1" hidden="1" customHeight="1" x14ac:dyDescent="0.25">
      <c r="A59" s="102" t="s">
        <v>123</v>
      </c>
      <c r="B59" s="77" t="s">
        <v>132</v>
      </c>
      <c r="C59" s="114" t="s">
        <v>215</v>
      </c>
      <c r="D59" s="34" t="s">
        <v>322</v>
      </c>
      <c r="E59" s="88"/>
      <c r="F59" s="88" t="s">
        <v>201</v>
      </c>
      <c r="G59" s="88" t="s">
        <v>201</v>
      </c>
      <c r="H59" s="88"/>
      <c r="I59" s="30">
        <v>2044</v>
      </c>
      <c r="J59" s="27">
        <v>10</v>
      </c>
      <c r="K59" s="27" t="s">
        <v>157</v>
      </c>
      <c r="L59" s="27" t="s">
        <v>218</v>
      </c>
      <c r="M59" s="34" t="s">
        <v>323</v>
      </c>
      <c r="N59" s="121" t="s">
        <v>203</v>
      </c>
      <c r="O59" s="30" t="s">
        <v>324</v>
      </c>
      <c r="P59" s="37"/>
      <c r="Q59" s="37"/>
      <c r="R59" s="31" t="s">
        <v>84</v>
      </c>
      <c r="S59" s="208"/>
      <c r="T59" s="209" t="s">
        <v>84</v>
      </c>
      <c r="U59" s="209" t="s">
        <v>84</v>
      </c>
      <c r="V59" s="209" t="s">
        <v>84</v>
      </c>
      <c r="W59" s="209" t="s">
        <v>84</v>
      </c>
      <c r="X59" s="209"/>
      <c r="Y59" s="209"/>
      <c r="Z59" s="209"/>
      <c r="AA59" s="209" t="s">
        <v>84</v>
      </c>
      <c r="AB59" s="209"/>
      <c r="AC59" s="209"/>
      <c r="AD59" s="209"/>
      <c r="AE59" s="209"/>
      <c r="AF59" s="209"/>
      <c r="AG59" s="209"/>
      <c r="AH59" s="209"/>
      <c r="AI59" s="209"/>
      <c r="AJ59" s="209"/>
      <c r="AK59" s="209"/>
      <c r="AL59" s="31" t="s">
        <v>84</v>
      </c>
      <c r="AM59" s="208"/>
      <c r="AN59" s="209" t="s">
        <v>84</v>
      </c>
      <c r="AO59" s="209" t="s">
        <v>84</v>
      </c>
      <c r="AP59" s="209" t="s">
        <v>84</v>
      </c>
      <c r="AQ59" s="209" t="s">
        <v>84</v>
      </c>
      <c r="AR59" s="209"/>
      <c r="AS59" s="209"/>
      <c r="AT59" s="209"/>
      <c r="AU59" s="209" t="s">
        <v>84</v>
      </c>
      <c r="AV59" s="209"/>
      <c r="AW59" s="209"/>
      <c r="AX59" s="209"/>
      <c r="AY59" s="209"/>
      <c r="AZ59" s="209"/>
      <c r="BA59" s="209"/>
      <c r="BB59" s="209"/>
      <c r="BC59" s="209"/>
      <c r="BD59" s="209"/>
      <c r="BE59" s="209"/>
      <c r="BF59" s="32" t="s">
        <v>84</v>
      </c>
      <c r="BG59" s="32"/>
      <c r="BH59" s="32"/>
      <c r="BI59" s="32"/>
      <c r="BJ59" s="32"/>
      <c r="BK59" s="33" t="s">
        <v>84</v>
      </c>
      <c r="BL59" s="33"/>
      <c r="BM59" s="33"/>
      <c r="BN59" s="33"/>
      <c r="BO59" s="33"/>
      <c r="BP59" s="33"/>
      <c r="BQ59" s="33"/>
      <c r="BR59" s="33"/>
      <c r="BS59" s="33"/>
      <c r="BT59" s="33" t="s">
        <v>84</v>
      </c>
      <c r="BU59" s="33"/>
      <c r="BV59" s="33"/>
      <c r="BW59" s="33"/>
      <c r="BX59" s="33"/>
      <c r="BY59" s="33"/>
      <c r="BZ59" s="33"/>
      <c r="CA59" s="33"/>
      <c r="CB59" s="33"/>
      <c r="CC59" s="33"/>
      <c r="CD59" s="33"/>
      <c r="CE59" s="33"/>
      <c r="CF59" s="33"/>
      <c r="CG59" s="33" t="s">
        <v>84</v>
      </c>
      <c r="CH59" s="33" t="s">
        <v>84</v>
      </c>
      <c r="CI59" s="33"/>
      <c r="CJ59" s="33" t="s">
        <v>84</v>
      </c>
      <c r="CK59" s="33"/>
      <c r="CL59" s="33"/>
      <c r="CM59" s="33"/>
      <c r="CN59" s="33"/>
      <c r="CO59" s="33" t="s">
        <v>84</v>
      </c>
      <c r="CP59" s="33" t="s">
        <v>84</v>
      </c>
      <c r="CQ59" s="33"/>
      <c r="CR59" s="33"/>
      <c r="CS59" s="33" t="s">
        <v>84</v>
      </c>
      <c r="CT59" s="33"/>
      <c r="CU59" s="33"/>
      <c r="CV59" s="33"/>
      <c r="CW59" s="33"/>
      <c r="CX59" s="33"/>
      <c r="CY59" s="33"/>
      <c r="CZ59" s="33"/>
      <c r="DA59" s="33" t="s">
        <v>84</v>
      </c>
      <c r="DB59" s="37">
        <f t="shared" si="1"/>
        <v>6</v>
      </c>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row>
    <row r="60" spans="1:194" s="13" customFormat="1" ht="111.95" hidden="1" customHeight="1" x14ac:dyDescent="0.25">
      <c r="A60" s="102" t="s">
        <v>123</v>
      </c>
      <c r="B60" s="77" t="s">
        <v>137</v>
      </c>
      <c r="C60" s="114" t="s">
        <v>215</v>
      </c>
      <c r="D60" s="34" t="s">
        <v>325</v>
      </c>
      <c r="E60" s="88"/>
      <c r="F60" s="88" t="s">
        <v>201</v>
      </c>
      <c r="G60" s="88" t="s">
        <v>201</v>
      </c>
      <c r="H60" s="88"/>
      <c r="I60" s="30">
        <v>2028</v>
      </c>
      <c r="J60" s="27">
        <v>10</v>
      </c>
      <c r="K60" s="27" t="s">
        <v>157</v>
      </c>
      <c r="L60" s="27" t="s">
        <v>218</v>
      </c>
      <c r="M60" s="34" t="s">
        <v>326</v>
      </c>
      <c r="N60" s="121" t="s">
        <v>203</v>
      </c>
      <c r="O60" s="30" t="s">
        <v>327</v>
      </c>
      <c r="P60" s="37"/>
      <c r="Q60" s="37"/>
      <c r="R60" s="31" t="s">
        <v>84</v>
      </c>
      <c r="S60" s="208"/>
      <c r="T60" s="209" t="s">
        <v>84</v>
      </c>
      <c r="U60" s="209" t="s">
        <v>84</v>
      </c>
      <c r="V60" s="209" t="s">
        <v>84</v>
      </c>
      <c r="W60" s="209" t="s">
        <v>84</v>
      </c>
      <c r="X60" s="209"/>
      <c r="Y60" s="209"/>
      <c r="Z60" s="209"/>
      <c r="AA60" s="209" t="s">
        <v>84</v>
      </c>
      <c r="AB60" s="209"/>
      <c r="AC60" s="209"/>
      <c r="AD60" s="209"/>
      <c r="AE60" s="209"/>
      <c r="AF60" s="209"/>
      <c r="AG60" s="209"/>
      <c r="AH60" s="209"/>
      <c r="AI60" s="209"/>
      <c r="AJ60" s="209"/>
      <c r="AK60" s="209"/>
      <c r="AL60" s="31" t="s">
        <v>84</v>
      </c>
      <c r="AM60" s="208"/>
      <c r="AN60" s="209" t="s">
        <v>84</v>
      </c>
      <c r="AO60" s="209" t="s">
        <v>84</v>
      </c>
      <c r="AP60" s="209" t="s">
        <v>84</v>
      </c>
      <c r="AQ60" s="209" t="s">
        <v>84</v>
      </c>
      <c r="AR60" s="209"/>
      <c r="AS60" s="209"/>
      <c r="AT60" s="209"/>
      <c r="AU60" s="209" t="s">
        <v>84</v>
      </c>
      <c r="AV60" s="209"/>
      <c r="AW60" s="209"/>
      <c r="AX60" s="209"/>
      <c r="AY60" s="209"/>
      <c r="AZ60" s="209"/>
      <c r="BA60" s="209"/>
      <c r="BB60" s="209"/>
      <c r="BC60" s="209"/>
      <c r="BD60" s="209"/>
      <c r="BE60" s="209"/>
      <c r="BF60" s="32" t="s">
        <v>84</v>
      </c>
      <c r="BG60" s="32"/>
      <c r="BH60" s="32"/>
      <c r="BI60" s="32"/>
      <c r="BJ60" s="32"/>
      <c r="BK60" s="33" t="s">
        <v>84</v>
      </c>
      <c r="BL60" s="33"/>
      <c r="BM60" s="33"/>
      <c r="BN60" s="33"/>
      <c r="BO60" s="33"/>
      <c r="BP60" s="33"/>
      <c r="BQ60" s="33"/>
      <c r="BR60" s="33"/>
      <c r="BS60" s="33"/>
      <c r="BT60" s="33" t="s">
        <v>84</v>
      </c>
      <c r="BU60" s="33"/>
      <c r="BV60" s="33"/>
      <c r="BW60" s="33"/>
      <c r="BX60" s="33"/>
      <c r="BY60" s="33"/>
      <c r="BZ60" s="33"/>
      <c r="CA60" s="33"/>
      <c r="CB60" s="33"/>
      <c r="CC60" s="33"/>
      <c r="CD60" s="33"/>
      <c r="CE60" s="33"/>
      <c r="CF60" s="33"/>
      <c r="CG60" s="33" t="s">
        <v>84</v>
      </c>
      <c r="CH60" s="33" t="s">
        <v>84</v>
      </c>
      <c r="CI60" s="33"/>
      <c r="CJ60" s="33" t="s">
        <v>84</v>
      </c>
      <c r="CK60" s="33"/>
      <c r="CL60" s="33"/>
      <c r="CM60" s="33"/>
      <c r="CN60" s="33"/>
      <c r="CO60" s="33" t="s">
        <v>84</v>
      </c>
      <c r="CP60" s="33" t="s">
        <v>84</v>
      </c>
      <c r="CQ60" s="33"/>
      <c r="CR60" s="33"/>
      <c r="CS60" s="33" t="s">
        <v>84</v>
      </c>
      <c r="CT60" s="33"/>
      <c r="CU60" s="33"/>
      <c r="CV60" s="33"/>
      <c r="CW60" s="33"/>
      <c r="CX60" s="33"/>
      <c r="CY60" s="33"/>
      <c r="CZ60" s="33"/>
      <c r="DA60" s="33" t="s">
        <v>84</v>
      </c>
      <c r="DB60" s="37">
        <f t="shared" si="1"/>
        <v>6</v>
      </c>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row>
    <row r="61" spans="1:194" s="13" customFormat="1" ht="54.75" hidden="1" x14ac:dyDescent="0.25">
      <c r="A61" s="29" t="s">
        <v>114</v>
      </c>
      <c r="B61" s="77" t="s">
        <v>328</v>
      </c>
      <c r="C61" s="115" t="s">
        <v>283</v>
      </c>
      <c r="D61" s="34" t="s">
        <v>329</v>
      </c>
      <c r="E61" s="88"/>
      <c r="F61" s="88" t="s">
        <v>201</v>
      </c>
      <c r="G61" s="88" t="s">
        <v>201</v>
      </c>
      <c r="H61" s="88"/>
      <c r="I61" s="30">
        <v>3132</v>
      </c>
      <c r="J61" s="27">
        <v>17</v>
      </c>
      <c r="K61" s="27" t="s">
        <v>157</v>
      </c>
      <c r="L61" s="27" t="s">
        <v>208</v>
      </c>
      <c r="M61" s="34" t="s">
        <v>330</v>
      </c>
      <c r="N61" s="121" t="s">
        <v>203</v>
      </c>
      <c r="O61" s="30" t="s">
        <v>331</v>
      </c>
      <c r="P61" s="37"/>
      <c r="Q61" s="37"/>
      <c r="R61" s="31" t="s">
        <v>84</v>
      </c>
      <c r="S61" s="208"/>
      <c r="T61" s="209" t="s">
        <v>84</v>
      </c>
      <c r="U61" s="209" t="s">
        <v>84</v>
      </c>
      <c r="V61" s="209" t="s">
        <v>84</v>
      </c>
      <c r="W61" s="209" t="s">
        <v>84</v>
      </c>
      <c r="X61" s="209"/>
      <c r="Y61" s="209"/>
      <c r="Z61" s="209"/>
      <c r="AA61" s="209" t="s">
        <v>84</v>
      </c>
      <c r="AB61" s="209"/>
      <c r="AC61" s="209"/>
      <c r="AD61" s="209"/>
      <c r="AE61" s="209"/>
      <c r="AF61" s="209"/>
      <c r="AG61" s="209"/>
      <c r="AH61" s="209"/>
      <c r="AI61" s="209"/>
      <c r="AJ61" s="209"/>
      <c r="AK61" s="209"/>
      <c r="AL61" s="31" t="s">
        <v>84</v>
      </c>
      <c r="AM61" s="208"/>
      <c r="AN61" s="209" t="s">
        <v>84</v>
      </c>
      <c r="AO61" s="209" t="s">
        <v>84</v>
      </c>
      <c r="AP61" s="209" t="s">
        <v>84</v>
      </c>
      <c r="AQ61" s="209" t="s">
        <v>84</v>
      </c>
      <c r="AR61" s="209"/>
      <c r="AS61" s="209"/>
      <c r="AT61" s="209"/>
      <c r="AU61" s="209" t="s">
        <v>84</v>
      </c>
      <c r="AV61" s="209"/>
      <c r="AW61" s="209"/>
      <c r="AX61" s="209"/>
      <c r="AY61" s="209"/>
      <c r="AZ61" s="209"/>
      <c r="BA61" s="209"/>
      <c r="BB61" s="209"/>
      <c r="BC61" s="209"/>
      <c r="BD61" s="209"/>
      <c r="BE61" s="209"/>
      <c r="BF61" s="32" t="s">
        <v>84</v>
      </c>
      <c r="BG61" s="32"/>
      <c r="BH61" s="32"/>
      <c r="BI61" s="32"/>
      <c r="BJ61" s="32"/>
      <c r="BK61" s="33" t="s">
        <v>84</v>
      </c>
      <c r="BL61" s="33"/>
      <c r="BM61" s="33"/>
      <c r="BN61" s="33"/>
      <c r="BO61" s="33"/>
      <c r="BP61" s="33"/>
      <c r="BQ61" s="33"/>
      <c r="BR61" s="33"/>
      <c r="BS61" s="33"/>
      <c r="BT61" s="33" t="s">
        <v>84</v>
      </c>
      <c r="BU61" s="33"/>
      <c r="BV61" s="33"/>
      <c r="BW61" s="33"/>
      <c r="BX61" s="33"/>
      <c r="BY61" s="33"/>
      <c r="BZ61" s="33"/>
      <c r="CA61" s="33"/>
      <c r="CB61" s="33"/>
      <c r="CC61" s="33"/>
      <c r="CD61" s="33"/>
      <c r="CE61" s="33"/>
      <c r="CF61" s="33"/>
      <c r="CG61" s="33" t="s">
        <v>84</v>
      </c>
      <c r="CH61" s="33" t="s">
        <v>84</v>
      </c>
      <c r="CI61" s="33"/>
      <c r="CJ61" s="33" t="s">
        <v>84</v>
      </c>
      <c r="CK61" s="33"/>
      <c r="CL61" s="33"/>
      <c r="CM61" s="33"/>
      <c r="CN61" s="33"/>
      <c r="CO61" s="33" t="s">
        <v>84</v>
      </c>
      <c r="CP61" s="33" t="s">
        <v>84</v>
      </c>
      <c r="CQ61" s="33"/>
      <c r="CR61" s="33"/>
      <c r="CS61" s="33" t="s">
        <v>84</v>
      </c>
      <c r="CT61" s="33"/>
      <c r="CU61" s="33"/>
      <c r="CV61" s="33"/>
      <c r="CW61" s="33"/>
      <c r="CX61" s="33"/>
      <c r="CY61" s="33"/>
      <c r="CZ61" s="33"/>
      <c r="DA61" s="33" t="s">
        <v>84</v>
      </c>
      <c r="DB61" s="37">
        <f t="shared" si="1"/>
        <v>6</v>
      </c>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row>
    <row r="62" spans="1:194" s="13" customFormat="1" ht="54.75" hidden="1" x14ac:dyDescent="0.25">
      <c r="A62" s="102" t="s">
        <v>123</v>
      </c>
      <c r="B62" s="103" t="s">
        <v>126</v>
      </c>
      <c r="C62" s="115" t="s">
        <v>283</v>
      </c>
      <c r="D62" s="34" t="s">
        <v>332</v>
      </c>
      <c r="E62" s="88"/>
      <c r="F62" s="88" t="s">
        <v>201</v>
      </c>
      <c r="G62" s="88" t="s">
        <v>201</v>
      </c>
      <c r="H62" s="88" t="s">
        <v>201</v>
      </c>
      <c r="I62" s="30">
        <v>3132</v>
      </c>
      <c r="J62" s="27">
        <v>14</v>
      </c>
      <c r="K62" s="27" t="s">
        <v>157</v>
      </c>
      <c r="L62" s="27" t="s">
        <v>208</v>
      </c>
      <c r="M62" s="34" t="s">
        <v>333</v>
      </c>
      <c r="N62" s="121" t="s">
        <v>203</v>
      </c>
      <c r="O62" s="30" t="s">
        <v>334</v>
      </c>
      <c r="P62" s="37" t="s">
        <v>84</v>
      </c>
      <c r="Q62" s="37"/>
      <c r="R62" s="41" t="s">
        <v>84</v>
      </c>
      <c r="S62" s="208"/>
      <c r="T62" s="211" t="s">
        <v>84</v>
      </c>
      <c r="U62" s="211" t="s">
        <v>84</v>
      </c>
      <c r="V62" s="211" t="s">
        <v>84</v>
      </c>
      <c r="W62" s="211" t="s">
        <v>84</v>
      </c>
      <c r="X62" s="209"/>
      <c r="Y62" s="209" t="s">
        <v>84</v>
      </c>
      <c r="Z62" s="209"/>
      <c r="AA62" s="209" t="s">
        <v>84</v>
      </c>
      <c r="AB62" s="209"/>
      <c r="AC62" s="209" t="s">
        <v>84</v>
      </c>
      <c r="AD62" s="209" t="s">
        <v>84</v>
      </c>
      <c r="AE62" s="209" t="s">
        <v>84</v>
      </c>
      <c r="AF62" s="209"/>
      <c r="AG62" s="209" t="s">
        <v>84</v>
      </c>
      <c r="AH62" s="209" t="s">
        <v>84</v>
      </c>
      <c r="AI62" s="209" t="s">
        <v>84</v>
      </c>
      <c r="AJ62" s="209"/>
      <c r="AK62" s="209"/>
      <c r="AL62" s="31" t="s">
        <v>84</v>
      </c>
      <c r="AM62" s="208"/>
      <c r="AN62" s="211" t="s">
        <v>84</v>
      </c>
      <c r="AO62" s="209" t="s">
        <v>84</v>
      </c>
      <c r="AP62" s="209" t="s">
        <v>84</v>
      </c>
      <c r="AQ62" s="209" t="s">
        <v>84</v>
      </c>
      <c r="AR62" s="209"/>
      <c r="AS62" s="209" t="s">
        <v>84</v>
      </c>
      <c r="AT62" s="209"/>
      <c r="AU62" s="209" t="s">
        <v>84</v>
      </c>
      <c r="AV62" s="209"/>
      <c r="AW62" s="209" t="s">
        <v>84</v>
      </c>
      <c r="AX62" s="209" t="s">
        <v>84</v>
      </c>
      <c r="AY62" s="209" t="s">
        <v>84</v>
      </c>
      <c r="AZ62" s="209"/>
      <c r="BA62" s="209" t="s">
        <v>84</v>
      </c>
      <c r="BB62" s="209" t="s">
        <v>84</v>
      </c>
      <c r="BC62" s="209" t="s">
        <v>84</v>
      </c>
      <c r="BD62" s="209"/>
      <c r="BE62" s="209"/>
      <c r="BF62" s="42" t="s">
        <v>84</v>
      </c>
      <c r="BG62" s="42"/>
      <c r="BH62" s="32"/>
      <c r="BI62" s="32"/>
      <c r="BJ62" s="32" t="s">
        <v>84</v>
      </c>
      <c r="BK62" s="33" t="s">
        <v>84</v>
      </c>
      <c r="BL62" s="33" t="s">
        <v>84</v>
      </c>
      <c r="BM62" s="33" t="s">
        <v>84</v>
      </c>
      <c r="BN62" s="33" t="s">
        <v>84</v>
      </c>
      <c r="BO62" s="33" t="s">
        <v>84</v>
      </c>
      <c r="BP62" s="33" t="s">
        <v>84</v>
      </c>
      <c r="BQ62" s="33" t="s">
        <v>84</v>
      </c>
      <c r="BR62" s="33" t="s">
        <v>84</v>
      </c>
      <c r="BS62" s="33"/>
      <c r="BT62" s="33"/>
      <c r="BU62" s="33"/>
      <c r="BV62" s="33"/>
      <c r="BW62" s="33"/>
      <c r="BX62" s="33" t="s">
        <v>84</v>
      </c>
      <c r="BY62" s="33"/>
      <c r="BZ62" s="33"/>
      <c r="CA62" s="33"/>
      <c r="CB62" s="33"/>
      <c r="CC62" s="33"/>
      <c r="CD62" s="33"/>
      <c r="CE62" s="33"/>
      <c r="CF62" s="33"/>
      <c r="CG62" s="33" t="s">
        <v>84</v>
      </c>
      <c r="CH62" s="33"/>
      <c r="CI62" s="33"/>
      <c r="CJ62" s="33"/>
      <c r="CK62" s="33"/>
      <c r="CL62" s="33"/>
      <c r="CM62" s="33"/>
      <c r="CN62" s="33"/>
      <c r="CO62" s="33" t="s">
        <v>84</v>
      </c>
      <c r="CP62" s="33" t="s">
        <v>84</v>
      </c>
      <c r="CQ62" s="33"/>
      <c r="CR62" s="33" t="s">
        <v>84</v>
      </c>
      <c r="CS62" s="33" t="s">
        <v>84</v>
      </c>
      <c r="CT62" s="33"/>
      <c r="CU62" s="33"/>
      <c r="CV62" s="33"/>
      <c r="CW62" s="33"/>
      <c r="CX62" s="33"/>
      <c r="CY62" s="33"/>
      <c r="CZ62" s="33"/>
      <c r="DA62" s="33" t="s">
        <v>84</v>
      </c>
      <c r="DB62" s="37">
        <f t="shared" si="1"/>
        <v>13</v>
      </c>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row>
    <row r="63" spans="1:194" s="13" customFormat="1" ht="54.75" hidden="1" x14ac:dyDescent="0.25">
      <c r="A63" s="102" t="s">
        <v>123</v>
      </c>
      <c r="B63" s="103" t="s">
        <v>127</v>
      </c>
      <c r="C63" s="112" t="s">
        <v>215</v>
      </c>
      <c r="D63" s="34" t="s">
        <v>335</v>
      </c>
      <c r="E63" s="88"/>
      <c r="F63" s="88" t="s">
        <v>201</v>
      </c>
      <c r="G63" s="88" t="s">
        <v>201</v>
      </c>
      <c r="H63" s="88"/>
      <c r="I63" s="30">
        <v>3132</v>
      </c>
      <c r="J63" s="27">
        <v>14</v>
      </c>
      <c r="K63" s="27" t="s">
        <v>157</v>
      </c>
      <c r="L63" s="27" t="s">
        <v>208</v>
      </c>
      <c r="M63" s="34" t="s">
        <v>336</v>
      </c>
      <c r="N63" s="121" t="s">
        <v>203</v>
      </c>
      <c r="O63" s="30" t="s">
        <v>337</v>
      </c>
      <c r="P63" s="37" t="s">
        <v>84</v>
      </c>
      <c r="Q63" s="37"/>
      <c r="R63" s="41" t="s">
        <v>84</v>
      </c>
      <c r="S63" s="208"/>
      <c r="T63" s="211" t="s">
        <v>84</v>
      </c>
      <c r="U63" s="211" t="s">
        <v>84</v>
      </c>
      <c r="V63" s="211" t="s">
        <v>84</v>
      </c>
      <c r="W63" s="211" t="s">
        <v>84</v>
      </c>
      <c r="X63" s="209"/>
      <c r="Y63" s="209" t="s">
        <v>84</v>
      </c>
      <c r="Z63" s="209"/>
      <c r="AA63" s="209" t="s">
        <v>84</v>
      </c>
      <c r="AB63" s="209"/>
      <c r="AC63" s="209" t="s">
        <v>84</v>
      </c>
      <c r="AD63" s="209" t="s">
        <v>84</v>
      </c>
      <c r="AE63" s="209"/>
      <c r="AF63" s="209"/>
      <c r="AG63" s="209"/>
      <c r="AH63" s="209" t="s">
        <v>84</v>
      </c>
      <c r="AI63" s="209" t="s">
        <v>84</v>
      </c>
      <c r="AJ63" s="209"/>
      <c r="AK63" s="209"/>
      <c r="AL63" s="31" t="s">
        <v>84</v>
      </c>
      <c r="AM63" s="208"/>
      <c r="AN63" s="211" t="s">
        <v>84</v>
      </c>
      <c r="AO63" s="209" t="s">
        <v>84</v>
      </c>
      <c r="AP63" s="209" t="s">
        <v>84</v>
      </c>
      <c r="AQ63" s="209" t="s">
        <v>84</v>
      </c>
      <c r="AR63" s="209"/>
      <c r="AS63" s="209" t="s">
        <v>84</v>
      </c>
      <c r="AT63" s="209"/>
      <c r="AU63" s="209" t="s">
        <v>84</v>
      </c>
      <c r="AV63" s="209"/>
      <c r="AW63" s="209" t="s">
        <v>84</v>
      </c>
      <c r="AX63" s="209" t="s">
        <v>84</v>
      </c>
      <c r="AY63" s="209"/>
      <c r="AZ63" s="209"/>
      <c r="BA63" s="209"/>
      <c r="BB63" s="209" t="s">
        <v>84</v>
      </c>
      <c r="BC63" s="209" t="s">
        <v>84</v>
      </c>
      <c r="BD63" s="209"/>
      <c r="BE63" s="209"/>
      <c r="BF63" s="42" t="s">
        <v>84</v>
      </c>
      <c r="BG63" s="42"/>
      <c r="BH63" s="32"/>
      <c r="BI63" s="32"/>
      <c r="BJ63" s="32"/>
      <c r="BK63" s="33" t="s">
        <v>84</v>
      </c>
      <c r="BL63" s="33"/>
      <c r="BM63" s="33"/>
      <c r="BN63" s="33"/>
      <c r="BO63" s="33"/>
      <c r="BP63" s="33" t="s">
        <v>84</v>
      </c>
      <c r="BQ63" s="33" t="s">
        <v>84</v>
      </c>
      <c r="BR63" s="33"/>
      <c r="BS63" s="33"/>
      <c r="BT63" s="33"/>
      <c r="BU63" s="33"/>
      <c r="BV63" s="33"/>
      <c r="BW63" s="33"/>
      <c r="BX63" s="33" t="s">
        <v>84</v>
      </c>
      <c r="BY63" s="33"/>
      <c r="BZ63" s="33"/>
      <c r="CA63" s="33"/>
      <c r="CB63" s="33"/>
      <c r="CC63" s="33"/>
      <c r="CD63" s="33" t="s">
        <v>84</v>
      </c>
      <c r="CE63" s="33"/>
      <c r="CF63" s="33"/>
      <c r="CG63" s="33" t="s">
        <v>84</v>
      </c>
      <c r="CH63" s="33" t="s">
        <v>84</v>
      </c>
      <c r="CI63" s="33"/>
      <c r="CJ63" s="33" t="s">
        <v>84</v>
      </c>
      <c r="CK63" s="33"/>
      <c r="CL63" s="33"/>
      <c r="CM63" s="33"/>
      <c r="CN63" s="33"/>
      <c r="CO63" s="33" t="s">
        <v>84</v>
      </c>
      <c r="CP63" s="33" t="s">
        <v>84</v>
      </c>
      <c r="CQ63" s="33" t="s">
        <v>84</v>
      </c>
      <c r="CR63" s="33" t="s">
        <v>84</v>
      </c>
      <c r="CS63" s="33" t="s">
        <v>84</v>
      </c>
      <c r="CT63" s="33"/>
      <c r="CU63" s="33"/>
      <c r="CV63" s="33"/>
      <c r="CW63" s="33"/>
      <c r="CX63" s="33"/>
      <c r="CY63" s="33"/>
      <c r="CZ63" s="33"/>
      <c r="DA63" s="33" t="s">
        <v>84</v>
      </c>
      <c r="DB63" s="37">
        <f t="shared" si="1"/>
        <v>11</v>
      </c>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row>
    <row r="64" spans="1:194" s="13" customFormat="1" ht="54.75" hidden="1" x14ac:dyDescent="0.25">
      <c r="A64" s="102" t="s">
        <v>123</v>
      </c>
      <c r="B64" s="103" t="s">
        <v>127</v>
      </c>
      <c r="C64" s="115" t="s">
        <v>283</v>
      </c>
      <c r="D64" s="34" t="s">
        <v>338</v>
      </c>
      <c r="E64" s="30"/>
      <c r="F64" s="30" t="s">
        <v>201</v>
      </c>
      <c r="G64" s="30" t="s">
        <v>201</v>
      </c>
      <c r="H64" s="30"/>
      <c r="I64" s="30">
        <v>2028</v>
      </c>
      <c r="J64" s="27">
        <v>10</v>
      </c>
      <c r="K64" s="27" t="s">
        <v>217</v>
      </c>
      <c r="L64" s="27" t="s">
        <v>208</v>
      </c>
      <c r="M64" s="34" t="s">
        <v>339</v>
      </c>
      <c r="N64" s="121" t="s">
        <v>203</v>
      </c>
      <c r="O64" s="30" t="s">
        <v>340</v>
      </c>
      <c r="P64" s="37" t="s">
        <v>84</v>
      </c>
      <c r="Q64" s="37"/>
      <c r="R64" s="41" t="s">
        <v>84</v>
      </c>
      <c r="S64" s="208"/>
      <c r="T64" s="211" t="s">
        <v>84</v>
      </c>
      <c r="U64" s="211" t="s">
        <v>84</v>
      </c>
      <c r="V64" s="211" t="s">
        <v>84</v>
      </c>
      <c r="W64" s="211" t="s">
        <v>84</v>
      </c>
      <c r="X64" s="209"/>
      <c r="Y64" s="209" t="s">
        <v>84</v>
      </c>
      <c r="Z64" s="209"/>
      <c r="AA64" s="209" t="s">
        <v>84</v>
      </c>
      <c r="AB64" s="209"/>
      <c r="AC64" s="209" t="s">
        <v>84</v>
      </c>
      <c r="AD64" s="209" t="s">
        <v>84</v>
      </c>
      <c r="AE64" s="209"/>
      <c r="AF64" s="209"/>
      <c r="AG64" s="209"/>
      <c r="AH64" s="209" t="s">
        <v>84</v>
      </c>
      <c r="AI64" s="209" t="s">
        <v>84</v>
      </c>
      <c r="AJ64" s="209"/>
      <c r="AK64" s="209"/>
      <c r="AL64" s="31" t="s">
        <v>84</v>
      </c>
      <c r="AM64" s="208"/>
      <c r="AN64" s="211" t="s">
        <v>84</v>
      </c>
      <c r="AO64" s="209" t="s">
        <v>84</v>
      </c>
      <c r="AP64" s="209" t="s">
        <v>84</v>
      </c>
      <c r="AQ64" s="209" t="s">
        <v>84</v>
      </c>
      <c r="AR64" s="209"/>
      <c r="AS64" s="209" t="s">
        <v>84</v>
      </c>
      <c r="AT64" s="209"/>
      <c r="AU64" s="209" t="s">
        <v>84</v>
      </c>
      <c r="AV64" s="209"/>
      <c r="AW64" s="209" t="s">
        <v>84</v>
      </c>
      <c r="AX64" s="209" t="s">
        <v>84</v>
      </c>
      <c r="AY64" s="209"/>
      <c r="AZ64" s="209"/>
      <c r="BA64" s="209"/>
      <c r="BB64" s="209" t="s">
        <v>84</v>
      </c>
      <c r="BC64" s="209" t="s">
        <v>84</v>
      </c>
      <c r="BD64" s="209"/>
      <c r="BE64" s="209"/>
      <c r="BF64" s="42" t="s">
        <v>84</v>
      </c>
      <c r="BG64" s="42"/>
      <c r="BH64" s="32"/>
      <c r="BI64" s="32"/>
      <c r="BJ64" s="32"/>
      <c r="BK64" s="33" t="s">
        <v>84</v>
      </c>
      <c r="BL64" s="33"/>
      <c r="BM64" s="33"/>
      <c r="BN64" s="33"/>
      <c r="BO64" s="33"/>
      <c r="BP64" s="33" t="s">
        <v>84</v>
      </c>
      <c r="BQ64" s="33" t="s">
        <v>84</v>
      </c>
      <c r="BR64" s="33"/>
      <c r="BS64" s="33"/>
      <c r="BT64" s="33"/>
      <c r="BU64" s="33"/>
      <c r="BV64" s="33"/>
      <c r="BW64" s="33"/>
      <c r="BX64" s="33" t="s">
        <v>84</v>
      </c>
      <c r="BY64" s="33"/>
      <c r="BZ64" s="33"/>
      <c r="CA64" s="33"/>
      <c r="CB64" s="33"/>
      <c r="CC64" s="33"/>
      <c r="CD64" s="33" t="s">
        <v>84</v>
      </c>
      <c r="CE64" s="33"/>
      <c r="CF64" s="33"/>
      <c r="CG64" s="33" t="s">
        <v>84</v>
      </c>
      <c r="CH64" s="33" t="s">
        <v>84</v>
      </c>
      <c r="CI64" s="33"/>
      <c r="CJ64" s="33" t="s">
        <v>84</v>
      </c>
      <c r="CK64" s="33"/>
      <c r="CL64" s="33"/>
      <c r="CM64" s="33"/>
      <c r="CN64" s="33"/>
      <c r="CO64" s="33" t="s">
        <v>84</v>
      </c>
      <c r="CP64" s="33" t="s">
        <v>84</v>
      </c>
      <c r="CQ64" s="33" t="s">
        <v>84</v>
      </c>
      <c r="CR64" s="33" t="s">
        <v>84</v>
      </c>
      <c r="CS64" s="33" t="s">
        <v>84</v>
      </c>
      <c r="CT64" s="33"/>
      <c r="CU64" s="33"/>
      <c r="CV64" s="33"/>
      <c r="CW64" s="33"/>
      <c r="CX64" s="33"/>
      <c r="CY64" s="33"/>
      <c r="CZ64" s="33"/>
      <c r="DA64" s="33" t="s">
        <v>84</v>
      </c>
      <c r="DB64" s="37">
        <f t="shared" si="1"/>
        <v>11</v>
      </c>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row>
    <row r="65" spans="1:194" s="13" customFormat="1" ht="54.75" hidden="1" x14ac:dyDescent="0.25">
      <c r="A65" s="102" t="s">
        <v>123</v>
      </c>
      <c r="B65" s="103" t="s">
        <v>126</v>
      </c>
      <c r="C65" s="115" t="s">
        <v>283</v>
      </c>
      <c r="D65" s="34" t="s">
        <v>341</v>
      </c>
      <c r="E65" s="88"/>
      <c r="F65" s="88" t="s">
        <v>201</v>
      </c>
      <c r="G65" s="88" t="s">
        <v>201</v>
      </c>
      <c r="H65" s="88" t="s">
        <v>201</v>
      </c>
      <c r="I65" s="30">
        <v>3132</v>
      </c>
      <c r="J65" s="27">
        <v>14</v>
      </c>
      <c r="K65" s="27" t="s">
        <v>157</v>
      </c>
      <c r="L65" s="27" t="s">
        <v>218</v>
      </c>
      <c r="M65" s="34" t="s">
        <v>339</v>
      </c>
      <c r="N65" s="121" t="s">
        <v>203</v>
      </c>
      <c r="O65" s="30" t="s">
        <v>282</v>
      </c>
      <c r="P65" s="37" t="s">
        <v>84</v>
      </c>
      <c r="Q65" s="37"/>
      <c r="R65" s="41" t="s">
        <v>84</v>
      </c>
      <c r="S65" s="208"/>
      <c r="T65" s="211" t="s">
        <v>84</v>
      </c>
      <c r="U65" s="211" t="s">
        <v>84</v>
      </c>
      <c r="V65" s="211" t="s">
        <v>84</v>
      </c>
      <c r="W65" s="211" t="s">
        <v>84</v>
      </c>
      <c r="X65" s="209"/>
      <c r="Y65" s="209" t="s">
        <v>84</v>
      </c>
      <c r="Z65" s="209"/>
      <c r="AA65" s="209" t="s">
        <v>84</v>
      </c>
      <c r="AB65" s="209"/>
      <c r="AC65" s="209" t="s">
        <v>84</v>
      </c>
      <c r="AD65" s="209" t="s">
        <v>84</v>
      </c>
      <c r="AE65" s="209" t="s">
        <v>84</v>
      </c>
      <c r="AF65" s="209"/>
      <c r="AG65" s="209" t="s">
        <v>84</v>
      </c>
      <c r="AH65" s="209" t="s">
        <v>84</v>
      </c>
      <c r="AI65" s="209" t="s">
        <v>84</v>
      </c>
      <c r="AJ65" s="209"/>
      <c r="AK65" s="209"/>
      <c r="AL65" s="31" t="s">
        <v>84</v>
      </c>
      <c r="AM65" s="208"/>
      <c r="AN65" s="211" t="s">
        <v>84</v>
      </c>
      <c r="AO65" s="209" t="s">
        <v>84</v>
      </c>
      <c r="AP65" s="209" t="s">
        <v>84</v>
      </c>
      <c r="AQ65" s="209" t="s">
        <v>84</v>
      </c>
      <c r="AR65" s="209"/>
      <c r="AS65" s="209" t="s">
        <v>84</v>
      </c>
      <c r="AT65" s="209"/>
      <c r="AU65" s="209" t="s">
        <v>84</v>
      </c>
      <c r="AV65" s="209"/>
      <c r="AW65" s="209" t="s">
        <v>84</v>
      </c>
      <c r="AX65" s="209" t="s">
        <v>84</v>
      </c>
      <c r="AY65" s="209" t="s">
        <v>84</v>
      </c>
      <c r="AZ65" s="209"/>
      <c r="BA65" s="209" t="s">
        <v>84</v>
      </c>
      <c r="BB65" s="209" t="s">
        <v>84</v>
      </c>
      <c r="BC65" s="209" t="s">
        <v>84</v>
      </c>
      <c r="BD65" s="209"/>
      <c r="BE65" s="209"/>
      <c r="BF65" s="42" t="s">
        <v>84</v>
      </c>
      <c r="BG65" s="42"/>
      <c r="BH65" s="32"/>
      <c r="BI65" s="32"/>
      <c r="BJ65" s="32" t="s">
        <v>84</v>
      </c>
      <c r="BK65" s="33" t="s">
        <v>84</v>
      </c>
      <c r="BL65" s="33" t="s">
        <v>84</v>
      </c>
      <c r="BM65" s="33" t="s">
        <v>84</v>
      </c>
      <c r="BN65" s="33" t="s">
        <v>84</v>
      </c>
      <c r="BO65" s="33" t="s">
        <v>84</v>
      </c>
      <c r="BP65" s="33" t="s">
        <v>84</v>
      </c>
      <c r="BQ65" s="33" t="s">
        <v>84</v>
      </c>
      <c r="BR65" s="33" t="s">
        <v>84</v>
      </c>
      <c r="BS65" s="33"/>
      <c r="BT65" s="33"/>
      <c r="BU65" s="33"/>
      <c r="BV65" s="33"/>
      <c r="BW65" s="33"/>
      <c r="BX65" s="33" t="s">
        <v>84</v>
      </c>
      <c r="BY65" s="33"/>
      <c r="BZ65" s="33"/>
      <c r="CA65" s="33"/>
      <c r="CB65" s="33"/>
      <c r="CC65" s="33"/>
      <c r="CD65" s="33"/>
      <c r="CE65" s="33"/>
      <c r="CF65" s="33"/>
      <c r="CG65" s="33" t="s">
        <v>84</v>
      </c>
      <c r="CH65" s="33"/>
      <c r="CI65" s="33"/>
      <c r="CJ65" s="33"/>
      <c r="CK65" s="33"/>
      <c r="CL65" s="33"/>
      <c r="CM65" s="33"/>
      <c r="CN65" s="33"/>
      <c r="CO65" s="33" t="s">
        <v>84</v>
      </c>
      <c r="CP65" s="33" t="s">
        <v>84</v>
      </c>
      <c r="CQ65" s="33"/>
      <c r="CR65" s="33" t="s">
        <v>84</v>
      </c>
      <c r="CS65" s="33" t="s">
        <v>84</v>
      </c>
      <c r="CT65" s="33"/>
      <c r="CU65" s="33"/>
      <c r="CV65" s="33"/>
      <c r="CW65" s="33"/>
      <c r="CX65" s="33"/>
      <c r="CY65" s="33"/>
      <c r="CZ65" s="33"/>
      <c r="DA65" s="33" t="s">
        <v>84</v>
      </c>
      <c r="DB65" s="37">
        <f t="shared" si="1"/>
        <v>13</v>
      </c>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row>
    <row r="66" spans="1:194" s="13" customFormat="1" ht="54.75" hidden="1" x14ac:dyDescent="0.25">
      <c r="A66" s="102" t="s">
        <v>123</v>
      </c>
      <c r="B66" s="103" t="s">
        <v>126</v>
      </c>
      <c r="C66" s="115" t="s">
        <v>283</v>
      </c>
      <c r="D66" s="34" t="s">
        <v>342</v>
      </c>
      <c r="E66" s="88"/>
      <c r="F66" s="88" t="s">
        <v>201</v>
      </c>
      <c r="G66" s="88" t="s">
        <v>201</v>
      </c>
      <c r="H66" s="88" t="s">
        <v>201</v>
      </c>
      <c r="I66" s="30">
        <v>2028</v>
      </c>
      <c r="J66" s="27">
        <v>18</v>
      </c>
      <c r="K66" s="27" t="s">
        <v>157</v>
      </c>
      <c r="L66" s="27" t="s">
        <v>218</v>
      </c>
      <c r="M66" s="34" t="s">
        <v>333</v>
      </c>
      <c r="N66" s="121" t="s">
        <v>203</v>
      </c>
      <c r="O66" s="30" t="s">
        <v>343</v>
      </c>
      <c r="P66" s="37" t="s">
        <v>84</v>
      </c>
      <c r="Q66" s="37"/>
      <c r="R66" s="41" t="s">
        <v>84</v>
      </c>
      <c r="S66" s="208"/>
      <c r="T66" s="211" t="s">
        <v>84</v>
      </c>
      <c r="U66" s="211" t="s">
        <v>84</v>
      </c>
      <c r="V66" s="211" t="s">
        <v>84</v>
      </c>
      <c r="W66" s="211" t="s">
        <v>84</v>
      </c>
      <c r="X66" s="209"/>
      <c r="Y66" s="209" t="s">
        <v>84</v>
      </c>
      <c r="Z66" s="209"/>
      <c r="AA66" s="209" t="s">
        <v>84</v>
      </c>
      <c r="AB66" s="209"/>
      <c r="AC66" s="209" t="s">
        <v>84</v>
      </c>
      <c r="AD66" s="209" t="s">
        <v>84</v>
      </c>
      <c r="AE66" s="209" t="s">
        <v>84</v>
      </c>
      <c r="AF66" s="209"/>
      <c r="AG66" s="209" t="s">
        <v>84</v>
      </c>
      <c r="AH66" s="209" t="s">
        <v>84</v>
      </c>
      <c r="AI66" s="209" t="s">
        <v>84</v>
      </c>
      <c r="AJ66" s="209"/>
      <c r="AK66" s="209"/>
      <c r="AL66" s="31" t="s">
        <v>84</v>
      </c>
      <c r="AM66" s="208"/>
      <c r="AN66" s="211" t="s">
        <v>84</v>
      </c>
      <c r="AO66" s="209" t="s">
        <v>84</v>
      </c>
      <c r="AP66" s="209" t="s">
        <v>84</v>
      </c>
      <c r="AQ66" s="209" t="s">
        <v>84</v>
      </c>
      <c r="AR66" s="209"/>
      <c r="AS66" s="209" t="s">
        <v>84</v>
      </c>
      <c r="AT66" s="209"/>
      <c r="AU66" s="209" t="s">
        <v>84</v>
      </c>
      <c r="AV66" s="209"/>
      <c r="AW66" s="209" t="s">
        <v>84</v>
      </c>
      <c r="AX66" s="209" t="s">
        <v>84</v>
      </c>
      <c r="AY66" s="209" t="s">
        <v>84</v>
      </c>
      <c r="AZ66" s="209"/>
      <c r="BA66" s="209" t="s">
        <v>84</v>
      </c>
      <c r="BB66" s="209" t="s">
        <v>84</v>
      </c>
      <c r="BC66" s="209" t="s">
        <v>84</v>
      </c>
      <c r="BD66" s="209"/>
      <c r="BE66" s="209"/>
      <c r="BF66" s="42" t="s">
        <v>84</v>
      </c>
      <c r="BG66" s="42"/>
      <c r="BH66" s="32"/>
      <c r="BI66" s="32"/>
      <c r="BJ66" s="32" t="s">
        <v>84</v>
      </c>
      <c r="BK66" s="33" t="s">
        <v>84</v>
      </c>
      <c r="BL66" s="33" t="s">
        <v>84</v>
      </c>
      <c r="BM66" s="33" t="s">
        <v>84</v>
      </c>
      <c r="BN66" s="33" t="s">
        <v>84</v>
      </c>
      <c r="BO66" s="33" t="s">
        <v>84</v>
      </c>
      <c r="BP66" s="33" t="s">
        <v>84</v>
      </c>
      <c r="BQ66" s="33" t="s">
        <v>84</v>
      </c>
      <c r="BR66" s="33" t="s">
        <v>84</v>
      </c>
      <c r="BS66" s="33"/>
      <c r="BT66" s="33"/>
      <c r="BU66" s="33"/>
      <c r="BV66" s="33"/>
      <c r="BW66" s="33"/>
      <c r="BX66" s="33" t="s">
        <v>84</v>
      </c>
      <c r="BY66" s="33"/>
      <c r="BZ66" s="33"/>
      <c r="CA66" s="33"/>
      <c r="CB66" s="33"/>
      <c r="CC66" s="33"/>
      <c r="CD66" s="33"/>
      <c r="CE66" s="33"/>
      <c r="CF66" s="33"/>
      <c r="CG66" s="33" t="s">
        <v>84</v>
      </c>
      <c r="CH66" s="33"/>
      <c r="CI66" s="33"/>
      <c r="CJ66" s="33"/>
      <c r="CK66" s="33"/>
      <c r="CL66" s="33"/>
      <c r="CM66" s="33"/>
      <c r="CN66" s="33"/>
      <c r="CO66" s="33" t="s">
        <v>84</v>
      </c>
      <c r="CP66" s="33" t="s">
        <v>84</v>
      </c>
      <c r="CQ66" s="33"/>
      <c r="CR66" s="33" t="s">
        <v>84</v>
      </c>
      <c r="CS66" s="33" t="s">
        <v>84</v>
      </c>
      <c r="CT66" s="33"/>
      <c r="CU66" s="33"/>
      <c r="CV66" s="33"/>
      <c r="CW66" s="33"/>
      <c r="CX66" s="33"/>
      <c r="CY66" s="33"/>
      <c r="CZ66" s="33"/>
      <c r="DA66" s="33" t="s">
        <v>84</v>
      </c>
      <c r="DB66" s="37">
        <f t="shared" si="1"/>
        <v>13</v>
      </c>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row>
    <row r="67" spans="1:194" s="13" customFormat="1" ht="54.75" hidden="1" x14ac:dyDescent="0.25">
      <c r="A67" s="102" t="s">
        <v>123</v>
      </c>
      <c r="B67" s="103" t="s">
        <v>126</v>
      </c>
      <c r="C67" s="115" t="s">
        <v>283</v>
      </c>
      <c r="D67" s="34" t="s">
        <v>344</v>
      </c>
      <c r="E67" s="88"/>
      <c r="F67" s="88" t="s">
        <v>201</v>
      </c>
      <c r="G67" s="88" t="s">
        <v>201</v>
      </c>
      <c r="H67" s="88" t="s">
        <v>201</v>
      </c>
      <c r="I67" s="30">
        <v>3132</v>
      </c>
      <c r="J67" s="27">
        <v>14</v>
      </c>
      <c r="K67" s="27" t="s">
        <v>157</v>
      </c>
      <c r="L67" s="27" t="s">
        <v>218</v>
      </c>
      <c r="M67" s="34" t="s">
        <v>333</v>
      </c>
      <c r="N67" s="121" t="s">
        <v>203</v>
      </c>
      <c r="O67" s="30" t="s">
        <v>345</v>
      </c>
      <c r="P67" s="37" t="s">
        <v>84</v>
      </c>
      <c r="Q67" s="37"/>
      <c r="R67" s="41" t="s">
        <v>84</v>
      </c>
      <c r="S67" s="208"/>
      <c r="T67" s="211" t="s">
        <v>84</v>
      </c>
      <c r="U67" s="211" t="s">
        <v>84</v>
      </c>
      <c r="V67" s="211" t="s">
        <v>84</v>
      </c>
      <c r="W67" s="211" t="s">
        <v>84</v>
      </c>
      <c r="X67" s="209"/>
      <c r="Y67" s="209" t="s">
        <v>84</v>
      </c>
      <c r="Z67" s="209"/>
      <c r="AA67" s="209" t="s">
        <v>84</v>
      </c>
      <c r="AB67" s="209"/>
      <c r="AC67" s="209" t="s">
        <v>84</v>
      </c>
      <c r="AD67" s="209" t="s">
        <v>84</v>
      </c>
      <c r="AE67" s="209" t="s">
        <v>84</v>
      </c>
      <c r="AF67" s="209"/>
      <c r="AG67" s="209" t="s">
        <v>84</v>
      </c>
      <c r="AH67" s="209" t="s">
        <v>84</v>
      </c>
      <c r="AI67" s="209" t="s">
        <v>84</v>
      </c>
      <c r="AJ67" s="209"/>
      <c r="AK67" s="209"/>
      <c r="AL67" s="31" t="s">
        <v>84</v>
      </c>
      <c r="AM67" s="208"/>
      <c r="AN67" s="211" t="s">
        <v>84</v>
      </c>
      <c r="AO67" s="209" t="s">
        <v>84</v>
      </c>
      <c r="AP67" s="209" t="s">
        <v>84</v>
      </c>
      <c r="AQ67" s="209" t="s">
        <v>84</v>
      </c>
      <c r="AR67" s="209"/>
      <c r="AS67" s="209" t="s">
        <v>84</v>
      </c>
      <c r="AT67" s="209"/>
      <c r="AU67" s="209" t="s">
        <v>84</v>
      </c>
      <c r="AV67" s="209"/>
      <c r="AW67" s="209" t="s">
        <v>84</v>
      </c>
      <c r="AX67" s="209" t="s">
        <v>84</v>
      </c>
      <c r="AY67" s="209" t="s">
        <v>84</v>
      </c>
      <c r="AZ67" s="209"/>
      <c r="BA67" s="209" t="s">
        <v>84</v>
      </c>
      <c r="BB67" s="209" t="s">
        <v>84</v>
      </c>
      <c r="BC67" s="209" t="s">
        <v>84</v>
      </c>
      <c r="BD67" s="209"/>
      <c r="BE67" s="209"/>
      <c r="BF67" s="42" t="s">
        <v>84</v>
      </c>
      <c r="BG67" s="42"/>
      <c r="BH67" s="32"/>
      <c r="BI67" s="32"/>
      <c r="BJ67" s="32" t="s">
        <v>84</v>
      </c>
      <c r="BK67" s="33" t="s">
        <v>84</v>
      </c>
      <c r="BL67" s="33" t="s">
        <v>84</v>
      </c>
      <c r="BM67" s="33" t="s">
        <v>84</v>
      </c>
      <c r="BN67" s="33" t="s">
        <v>84</v>
      </c>
      <c r="BO67" s="33" t="s">
        <v>84</v>
      </c>
      <c r="BP67" s="33" t="s">
        <v>84</v>
      </c>
      <c r="BQ67" s="33" t="s">
        <v>84</v>
      </c>
      <c r="BR67" s="33" t="s">
        <v>84</v>
      </c>
      <c r="BS67" s="33"/>
      <c r="BT67" s="33"/>
      <c r="BU67" s="33"/>
      <c r="BV67" s="33"/>
      <c r="BW67" s="33"/>
      <c r="BX67" s="33" t="s">
        <v>84</v>
      </c>
      <c r="BY67" s="33"/>
      <c r="BZ67" s="33"/>
      <c r="CA67" s="33"/>
      <c r="CB67" s="33"/>
      <c r="CC67" s="33"/>
      <c r="CD67" s="33"/>
      <c r="CE67" s="33"/>
      <c r="CF67" s="33"/>
      <c r="CG67" s="33" t="s">
        <v>84</v>
      </c>
      <c r="CH67" s="33"/>
      <c r="CI67" s="33"/>
      <c r="CJ67" s="33"/>
      <c r="CK67" s="33"/>
      <c r="CL67" s="33"/>
      <c r="CM67" s="33"/>
      <c r="CN67" s="33"/>
      <c r="CO67" s="33" t="s">
        <v>84</v>
      </c>
      <c r="CP67" s="33" t="s">
        <v>84</v>
      </c>
      <c r="CQ67" s="33"/>
      <c r="CR67" s="33" t="s">
        <v>84</v>
      </c>
      <c r="CS67" s="33" t="s">
        <v>84</v>
      </c>
      <c r="CT67" s="33"/>
      <c r="CU67" s="33"/>
      <c r="CV67" s="33"/>
      <c r="CW67" s="33"/>
      <c r="CX67" s="33"/>
      <c r="CY67" s="33"/>
      <c r="CZ67" s="33"/>
      <c r="DA67" s="33" t="s">
        <v>84</v>
      </c>
      <c r="DB67" s="37">
        <f t="shared" si="1"/>
        <v>13</v>
      </c>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row>
    <row r="68" spans="1:194" s="13" customFormat="1" ht="54.75" hidden="1" x14ac:dyDescent="0.25">
      <c r="A68" s="102" t="s">
        <v>123</v>
      </c>
      <c r="B68" s="103" t="s">
        <v>126</v>
      </c>
      <c r="C68" s="115" t="s">
        <v>283</v>
      </c>
      <c r="D68" s="34" t="s">
        <v>346</v>
      </c>
      <c r="E68" s="30"/>
      <c r="F68" s="30"/>
      <c r="G68" s="30"/>
      <c r="H68" s="30"/>
      <c r="I68" s="30">
        <v>3132</v>
      </c>
      <c r="J68" s="27">
        <v>14</v>
      </c>
      <c r="K68" s="27" t="s">
        <v>217</v>
      </c>
      <c r="L68" s="27" t="s">
        <v>208</v>
      </c>
      <c r="M68" s="34" t="s">
        <v>347</v>
      </c>
      <c r="N68" s="121" t="s">
        <v>203</v>
      </c>
      <c r="O68" s="30" t="s">
        <v>348</v>
      </c>
      <c r="P68" s="37" t="s">
        <v>84</v>
      </c>
      <c r="Q68" s="37"/>
      <c r="R68" s="41" t="s">
        <v>84</v>
      </c>
      <c r="S68" s="208"/>
      <c r="T68" s="211" t="s">
        <v>84</v>
      </c>
      <c r="U68" s="211" t="s">
        <v>84</v>
      </c>
      <c r="V68" s="211" t="s">
        <v>84</v>
      </c>
      <c r="W68" s="211" t="s">
        <v>84</v>
      </c>
      <c r="X68" s="209"/>
      <c r="Y68" s="209" t="s">
        <v>84</v>
      </c>
      <c r="Z68" s="209"/>
      <c r="AA68" s="209" t="s">
        <v>84</v>
      </c>
      <c r="AB68" s="209"/>
      <c r="AC68" s="209" t="s">
        <v>84</v>
      </c>
      <c r="AD68" s="209" t="s">
        <v>84</v>
      </c>
      <c r="AE68" s="209" t="s">
        <v>84</v>
      </c>
      <c r="AF68" s="209"/>
      <c r="AG68" s="209" t="s">
        <v>84</v>
      </c>
      <c r="AH68" s="209" t="s">
        <v>84</v>
      </c>
      <c r="AI68" s="209" t="s">
        <v>84</v>
      </c>
      <c r="AJ68" s="209"/>
      <c r="AK68" s="209"/>
      <c r="AL68" s="31" t="s">
        <v>84</v>
      </c>
      <c r="AM68" s="208"/>
      <c r="AN68" s="211" t="s">
        <v>84</v>
      </c>
      <c r="AO68" s="209" t="s">
        <v>84</v>
      </c>
      <c r="AP68" s="209" t="s">
        <v>84</v>
      </c>
      <c r="AQ68" s="209" t="s">
        <v>84</v>
      </c>
      <c r="AR68" s="209"/>
      <c r="AS68" s="209" t="s">
        <v>84</v>
      </c>
      <c r="AT68" s="209"/>
      <c r="AU68" s="209" t="s">
        <v>84</v>
      </c>
      <c r="AV68" s="209"/>
      <c r="AW68" s="209" t="s">
        <v>84</v>
      </c>
      <c r="AX68" s="209" t="s">
        <v>84</v>
      </c>
      <c r="AY68" s="209" t="s">
        <v>84</v>
      </c>
      <c r="AZ68" s="209"/>
      <c r="BA68" s="209" t="s">
        <v>84</v>
      </c>
      <c r="BB68" s="209" t="s">
        <v>84</v>
      </c>
      <c r="BC68" s="209" t="s">
        <v>84</v>
      </c>
      <c r="BD68" s="209"/>
      <c r="BE68" s="209"/>
      <c r="BF68" s="42" t="s">
        <v>84</v>
      </c>
      <c r="BG68" s="42"/>
      <c r="BH68" s="32"/>
      <c r="BI68" s="32"/>
      <c r="BJ68" s="32" t="s">
        <v>84</v>
      </c>
      <c r="BK68" s="33" t="s">
        <v>84</v>
      </c>
      <c r="BL68" s="33" t="s">
        <v>84</v>
      </c>
      <c r="BM68" s="33" t="s">
        <v>84</v>
      </c>
      <c r="BN68" s="33" t="s">
        <v>84</v>
      </c>
      <c r="BO68" s="33" t="s">
        <v>84</v>
      </c>
      <c r="BP68" s="33" t="s">
        <v>84</v>
      </c>
      <c r="BQ68" s="33" t="s">
        <v>84</v>
      </c>
      <c r="BR68" s="33" t="s">
        <v>84</v>
      </c>
      <c r="BS68" s="33"/>
      <c r="BT68" s="33"/>
      <c r="BU68" s="33"/>
      <c r="BV68" s="33"/>
      <c r="BW68" s="33"/>
      <c r="BX68" s="33" t="s">
        <v>84</v>
      </c>
      <c r="BY68" s="33"/>
      <c r="BZ68" s="33"/>
      <c r="CA68" s="33"/>
      <c r="CB68" s="33"/>
      <c r="CC68" s="33"/>
      <c r="CD68" s="33"/>
      <c r="CE68" s="33"/>
      <c r="CF68" s="33"/>
      <c r="CG68" s="33" t="s">
        <v>84</v>
      </c>
      <c r="CH68" s="33"/>
      <c r="CI68" s="33"/>
      <c r="CJ68" s="33"/>
      <c r="CK68" s="33"/>
      <c r="CL68" s="33"/>
      <c r="CM68" s="33"/>
      <c r="CN68" s="33"/>
      <c r="CO68" s="33" t="s">
        <v>84</v>
      </c>
      <c r="CP68" s="33" t="s">
        <v>84</v>
      </c>
      <c r="CQ68" s="33"/>
      <c r="CR68" s="33" t="s">
        <v>84</v>
      </c>
      <c r="CS68" s="33" t="s">
        <v>84</v>
      </c>
      <c r="CT68" s="33"/>
      <c r="CU68" s="33"/>
      <c r="CV68" s="33"/>
      <c r="CW68" s="33"/>
      <c r="CX68" s="33"/>
      <c r="CY68" s="33"/>
      <c r="CZ68" s="33"/>
      <c r="DA68" s="33" t="s">
        <v>84</v>
      </c>
      <c r="DB68" s="37">
        <f t="shared" si="1"/>
        <v>13</v>
      </c>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row>
    <row r="69" spans="1:194" s="13" customFormat="1" ht="30" hidden="1" x14ac:dyDescent="0.25">
      <c r="A69" s="102" t="s">
        <v>123</v>
      </c>
      <c r="B69" s="77" t="s">
        <v>130</v>
      </c>
      <c r="C69" s="112" t="s">
        <v>215</v>
      </c>
      <c r="D69" s="34" t="s">
        <v>349</v>
      </c>
      <c r="E69" s="88"/>
      <c r="F69" s="88" t="s">
        <v>201</v>
      </c>
      <c r="G69" s="88"/>
      <c r="H69" s="88"/>
      <c r="I69" s="30">
        <v>2044</v>
      </c>
      <c r="J69" s="27">
        <v>10</v>
      </c>
      <c r="K69" s="27" t="s">
        <v>157</v>
      </c>
      <c r="L69" s="27" t="s">
        <v>218</v>
      </c>
      <c r="M69" s="49" t="s">
        <v>350</v>
      </c>
      <c r="N69" s="122" t="s">
        <v>204</v>
      </c>
      <c r="O69" s="30" t="s">
        <v>345</v>
      </c>
      <c r="P69" s="37"/>
      <c r="Q69" s="37"/>
      <c r="R69" s="31" t="s">
        <v>84</v>
      </c>
      <c r="S69" s="208"/>
      <c r="T69" s="209" t="s">
        <v>84</v>
      </c>
      <c r="U69" s="209" t="s">
        <v>84</v>
      </c>
      <c r="V69" s="209" t="s">
        <v>84</v>
      </c>
      <c r="W69" s="209" t="s">
        <v>84</v>
      </c>
      <c r="X69" s="209"/>
      <c r="Y69" s="209"/>
      <c r="Z69" s="209"/>
      <c r="AA69" s="209" t="s">
        <v>84</v>
      </c>
      <c r="AB69" s="209"/>
      <c r="AC69" s="209"/>
      <c r="AD69" s="209"/>
      <c r="AE69" s="209"/>
      <c r="AF69" s="209"/>
      <c r="AG69" s="209"/>
      <c r="AH69" s="209"/>
      <c r="AI69" s="209"/>
      <c r="AJ69" s="209"/>
      <c r="AK69" s="209"/>
      <c r="AL69" s="31" t="s">
        <v>84</v>
      </c>
      <c r="AM69" s="208"/>
      <c r="AN69" s="209" t="s">
        <v>84</v>
      </c>
      <c r="AO69" s="209" t="s">
        <v>84</v>
      </c>
      <c r="AP69" s="209" t="s">
        <v>84</v>
      </c>
      <c r="AQ69" s="209" t="s">
        <v>84</v>
      </c>
      <c r="AR69" s="209"/>
      <c r="AS69" s="209"/>
      <c r="AT69" s="209"/>
      <c r="AU69" s="209" t="s">
        <v>84</v>
      </c>
      <c r="AV69" s="209"/>
      <c r="AW69" s="209"/>
      <c r="AX69" s="209"/>
      <c r="AY69" s="209"/>
      <c r="AZ69" s="209"/>
      <c r="BA69" s="209"/>
      <c r="BB69" s="209"/>
      <c r="BC69" s="209"/>
      <c r="BD69" s="209"/>
      <c r="BE69" s="209"/>
      <c r="BF69" s="32" t="s">
        <v>84</v>
      </c>
      <c r="BG69" s="32"/>
      <c r="BH69" s="32"/>
      <c r="BI69" s="32"/>
      <c r="BJ69" s="32"/>
      <c r="BK69" s="33" t="s">
        <v>84</v>
      </c>
      <c r="BL69" s="33"/>
      <c r="BM69" s="33"/>
      <c r="BN69" s="33"/>
      <c r="BO69" s="33"/>
      <c r="BP69" s="33"/>
      <c r="BQ69" s="33"/>
      <c r="BR69" s="33"/>
      <c r="BS69" s="33"/>
      <c r="BT69" s="33" t="s">
        <v>84</v>
      </c>
      <c r="BU69" s="33"/>
      <c r="BV69" s="33"/>
      <c r="BW69" s="33"/>
      <c r="BX69" s="33"/>
      <c r="BY69" s="33"/>
      <c r="BZ69" s="33"/>
      <c r="CA69" s="33"/>
      <c r="CB69" s="33"/>
      <c r="CC69" s="33"/>
      <c r="CD69" s="33"/>
      <c r="CE69" s="33"/>
      <c r="CF69" s="33"/>
      <c r="CG69" s="33" t="s">
        <v>84</v>
      </c>
      <c r="CH69" s="33" t="s">
        <v>84</v>
      </c>
      <c r="CI69" s="33"/>
      <c r="CJ69" s="33" t="s">
        <v>84</v>
      </c>
      <c r="CK69" s="33"/>
      <c r="CL69" s="33"/>
      <c r="CM69" s="33"/>
      <c r="CN69" s="33"/>
      <c r="CO69" s="33" t="s">
        <v>84</v>
      </c>
      <c r="CP69" s="33" t="s">
        <v>84</v>
      </c>
      <c r="CQ69" s="33"/>
      <c r="CR69" s="33"/>
      <c r="CS69" s="33" t="s">
        <v>84</v>
      </c>
      <c r="CT69" s="33"/>
      <c r="CU69" s="33"/>
      <c r="CV69" s="33"/>
      <c r="CW69" s="33"/>
      <c r="CX69" s="33"/>
      <c r="CY69" s="33"/>
      <c r="CZ69" s="33"/>
      <c r="DA69" s="33" t="s">
        <v>84</v>
      </c>
      <c r="DB69" s="37">
        <f t="shared" si="1"/>
        <v>6</v>
      </c>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row>
    <row r="70" spans="1:194" s="13" customFormat="1" ht="54.75" hidden="1" x14ac:dyDescent="0.25">
      <c r="A70" s="102" t="s">
        <v>123</v>
      </c>
      <c r="B70" s="103" t="s">
        <v>127</v>
      </c>
      <c r="C70" s="112" t="s">
        <v>206</v>
      </c>
      <c r="D70" s="34" t="s">
        <v>351</v>
      </c>
      <c r="E70" s="88"/>
      <c r="F70" s="88" t="s">
        <v>201</v>
      </c>
      <c r="G70" s="88" t="s">
        <v>201</v>
      </c>
      <c r="H70" s="88"/>
      <c r="I70" s="30">
        <v>2028</v>
      </c>
      <c r="J70" s="27">
        <v>16</v>
      </c>
      <c r="K70" s="27" t="s">
        <v>157</v>
      </c>
      <c r="L70" s="27" t="s">
        <v>218</v>
      </c>
      <c r="M70" s="34" t="s">
        <v>300</v>
      </c>
      <c r="N70" s="121" t="s">
        <v>203</v>
      </c>
      <c r="O70" s="30" t="s">
        <v>345</v>
      </c>
      <c r="P70" s="37" t="s">
        <v>84</v>
      </c>
      <c r="Q70" s="37"/>
      <c r="R70" s="41" t="s">
        <v>84</v>
      </c>
      <c r="S70" s="208"/>
      <c r="T70" s="211" t="s">
        <v>84</v>
      </c>
      <c r="U70" s="211" t="s">
        <v>84</v>
      </c>
      <c r="V70" s="211" t="s">
        <v>84</v>
      </c>
      <c r="W70" s="211" t="s">
        <v>84</v>
      </c>
      <c r="X70" s="209"/>
      <c r="Y70" s="209" t="s">
        <v>84</v>
      </c>
      <c r="Z70" s="209"/>
      <c r="AA70" s="209" t="s">
        <v>84</v>
      </c>
      <c r="AB70" s="209"/>
      <c r="AC70" s="209" t="s">
        <v>84</v>
      </c>
      <c r="AD70" s="209" t="s">
        <v>84</v>
      </c>
      <c r="AE70" s="209"/>
      <c r="AF70" s="209"/>
      <c r="AG70" s="209"/>
      <c r="AH70" s="209" t="s">
        <v>84</v>
      </c>
      <c r="AI70" s="209" t="s">
        <v>84</v>
      </c>
      <c r="AJ70" s="209"/>
      <c r="AK70" s="209"/>
      <c r="AL70" s="31" t="s">
        <v>84</v>
      </c>
      <c r="AM70" s="208"/>
      <c r="AN70" s="211" t="s">
        <v>84</v>
      </c>
      <c r="AO70" s="209" t="s">
        <v>84</v>
      </c>
      <c r="AP70" s="209" t="s">
        <v>84</v>
      </c>
      <c r="AQ70" s="209" t="s">
        <v>84</v>
      </c>
      <c r="AR70" s="209"/>
      <c r="AS70" s="209" t="s">
        <v>84</v>
      </c>
      <c r="AT70" s="209"/>
      <c r="AU70" s="209" t="s">
        <v>84</v>
      </c>
      <c r="AV70" s="209"/>
      <c r="AW70" s="209" t="s">
        <v>84</v>
      </c>
      <c r="AX70" s="209" t="s">
        <v>84</v>
      </c>
      <c r="AY70" s="209"/>
      <c r="AZ70" s="209"/>
      <c r="BA70" s="209"/>
      <c r="BB70" s="209" t="s">
        <v>84</v>
      </c>
      <c r="BC70" s="209" t="s">
        <v>84</v>
      </c>
      <c r="BD70" s="209"/>
      <c r="BE70" s="209"/>
      <c r="BF70" s="42" t="s">
        <v>84</v>
      </c>
      <c r="BG70" s="42"/>
      <c r="BH70" s="32"/>
      <c r="BI70" s="32"/>
      <c r="BJ70" s="32"/>
      <c r="BK70" s="33" t="s">
        <v>84</v>
      </c>
      <c r="BL70" s="33"/>
      <c r="BM70" s="33"/>
      <c r="BN70" s="33"/>
      <c r="BO70" s="33"/>
      <c r="BP70" s="33" t="s">
        <v>84</v>
      </c>
      <c r="BQ70" s="33" t="s">
        <v>84</v>
      </c>
      <c r="BR70" s="33"/>
      <c r="BS70" s="33"/>
      <c r="BT70" s="33"/>
      <c r="BU70" s="33"/>
      <c r="BV70" s="33"/>
      <c r="BW70" s="33"/>
      <c r="BX70" s="33" t="s">
        <v>84</v>
      </c>
      <c r="BY70" s="33"/>
      <c r="BZ70" s="33"/>
      <c r="CA70" s="33"/>
      <c r="CB70" s="33"/>
      <c r="CC70" s="33"/>
      <c r="CD70" s="33" t="s">
        <v>84</v>
      </c>
      <c r="CE70" s="33"/>
      <c r="CF70" s="33"/>
      <c r="CG70" s="33" t="s">
        <v>84</v>
      </c>
      <c r="CH70" s="33" t="s">
        <v>84</v>
      </c>
      <c r="CI70" s="33"/>
      <c r="CJ70" s="33" t="s">
        <v>84</v>
      </c>
      <c r="CK70" s="33"/>
      <c r="CL70" s="33"/>
      <c r="CM70" s="33"/>
      <c r="CN70" s="33"/>
      <c r="CO70" s="33" t="s">
        <v>84</v>
      </c>
      <c r="CP70" s="33" t="s">
        <v>84</v>
      </c>
      <c r="CQ70" s="33" t="s">
        <v>84</v>
      </c>
      <c r="CR70" s="33" t="s">
        <v>84</v>
      </c>
      <c r="CS70" s="33" t="s">
        <v>84</v>
      </c>
      <c r="CT70" s="33"/>
      <c r="CU70" s="33"/>
      <c r="CV70" s="33"/>
      <c r="CW70" s="33"/>
      <c r="CX70" s="33"/>
      <c r="CY70" s="33"/>
      <c r="CZ70" s="33"/>
      <c r="DA70" s="33" t="s">
        <v>84</v>
      </c>
      <c r="DB70" s="37">
        <f t="shared" si="1"/>
        <v>11</v>
      </c>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row>
    <row r="71" spans="1:194" s="13" customFormat="1" ht="54.75" hidden="1" x14ac:dyDescent="0.25">
      <c r="A71" s="102" t="s">
        <v>123</v>
      </c>
      <c r="B71" s="103" t="s">
        <v>131</v>
      </c>
      <c r="C71" s="112" t="s">
        <v>206</v>
      </c>
      <c r="D71" s="34" t="s">
        <v>352</v>
      </c>
      <c r="E71" s="88"/>
      <c r="F71" s="88" t="s">
        <v>201</v>
      </c>
      <c r="G71" s="88" t="s">
        <v>201</v>
      </c>
      <c r="H71" s="88"/>
      <c r="I71" s="30">
        <v>2028</v>
      </c>
      <c r="J71" s="27">
        <v>10</v>
      </c>
      <c r="K71" s="27" t="s">
        <v>157</v>
      </c>
      <c r="L71" s="27" t="s">
        <v>218</v>
      </c>
      <c r="M71" s="34" t="s">
        <v>353</v>
      </c>
      <c r="N71" s="121" t="s">
        <v>203</v>
      </c>
      <c r="O71" s="30" t="s">
        <v>241</v>
      </c>
      <c r="P71" s="37" t="s">
        <v>84</v>
      </c>
      <c r="Q71" s="37"/>
      <c r="R71" s="41" t="s">
        <v>84</v>
      </c>
      <c r="S71" s="208"/>
      <c r="T71" s="211" t="s">
        <v>84</v>
      </c>
      <c r="U71" s="211" t="s">
        <v>84</v>
      </c>
      <c r="V71" s="211" t="s">
        <v>84</v>
      </c>
      <c r="W71" s="211" t="s">
        <v>84</v>
      </c>
      <c r="X71" s="209"/>
      <c r="Y71" s="209" t="s">
        <v>84</v>
      </c>
      <c r="Z71" s="209" t="s">
        <v>84</v>
      </c>
      <c r="AA71" s="209" t="s">
        <v>84</v>
      </c>
      <c r="AB71" s="209"/>
      <c r="AC71" s="209" t="s">
        <v>84</v>
      </c>
      <c r="AD71" s="209" t="s">
        <v>84</v>
      </c>
      <c r="AE71" s="209"/>
      <c r="AF71" s="209"/>
      <c r="AG71" s="209"/>
      <c r="AH71" s="209" t="s">
        <v>84</v>
      </c>
      <c r="AI71" s="209" t="s">
        <v>84</v>
      </c>
      <c r="AJ71" s="209"/>
      <c r="AK71" s="209"/>
      <c r="AL71" s="31" t="s">
        <v>84</v>
      </c>
      <c r="AM71" s="208"/>
      <c r="AN71" s="211" t="s">
        <v>84</v>
      </c>
      <c r="AO71" s="209" t="s">
        <v>84</v>
      </c>
      <c r="AP71" s="209" t="s">
        <v>84</v>
      </c>
      <c r="AQ71" s="209" t="s">
        <v>84</v>
      </c>
      <c r="AR71" s="209"/>
      <c r="AS71" s="209" t="s">
        <v>84</v>
      </c>
      <c r="AT71" s="209" t="s">
        <v>84</v>
      </c>
      <c r="AU71" s="209" t="s">
        <v>84</v>
      </c>
      <c r="AV71" s="209"/>
      <c r="AW71" s="209" t="s">
        <v>84</v>
      </c>
      <c r="AX71" s="209" t="s">
        <v>84</v>
      </c>
      <c r="AY71" s="209"/>
      <c r="AZ71" s="209"/>
      <c r="BA71" s="209"/>
      <c r="BB71" s="209" t="s">
        <v>84</v>
      </c>
      <c r="BC71" s="209" t="s">
        <v>84</v>
      </c>
      <c r="BD71" s="209"/>
      <c r="BE71" s="209"/>
      <c r="BF71" s="42" t="s">
        <v>84</v>
      </c>
      <c r="BG71" s="42"/>
      <c r="BH71" s="32"/>
      <c r="BI71" s="32" t="s">
        <v>84</v>
      </c>
      <c r="BJ71" s="32" t="s">
        <v>84</v>
      </c>
      <c r="BK71" s="33" t="s">
        <v>84</v>
      </c>
      <c r="BL71" s="33"/>
      <c r="BM71" s="33"/>
      <c r="BN71" s="33"/>
      <c r="BO71" s="33"/>
      <c r="BP71" s="33" t="s">
        <v>84</v>
      </c>
      <c r="BQ71" s="33" t="s">
        <v>84</v>
      </c>
      <c r="BR71" s="33"/>
      <c r="BS71" s="33"/>
      <c r="BT71" s="33"/>
      <c r="BU71" s="33"/>
      <c r="BV71" s="33"/>
      <c r="BW71" s="33"/>
      <c r="BX71" s="33" t="s">
        <v>84</v>
      </c>
      <c r="BY71" s="33"/>
      <c r="BZ71" s="33"/>
      <c r="CA71" s="33"/>
      <c r="CB71" s="33"/>
      <c r="CC71" s="33"/>
      <c r="CD71" s="33" t="s">
        <v>84</v>
      </c>
      <c r="CE71" s="33"/>
      <c r="CF71" s="33"/>
      <c r="CG71" s="33" t="s">
        <v>84</v>
      </c>
      <c r="CH71" s="33" t="s">
        <v>84</v>
      </c>
      <c r="CI71" s="33"/>
      <c r="CJ71" s="33" t="s">
        <v>84</v>
      </c>
      <c r="CK71" s="33"/>
      <c r="CL71" s="33"/>
      <c r="CM71" s="33"/>
      <c r="CN71" s="33"/>
      <c r="CO71" s="33" t="s">
        <v>84</v>
      </c>
      <c r="CP71" s="33" t="s">
        <v>84</v>
      </c>
      <c r="CQ71" s="33" t="s">
        <v>84</v>
      </c>
      <c r="CR71" s="33" t="s">
        <v>84</v>
      </c>
      <c r="CS71" s="33" t="s">
        <v>84</v>
      </c>
      <c r="CT71" s="33"/>
      <c r="CU71" s="33"/>
      <c r="CV71" s="33"/>
      <c r="CW71" s="33"/>
      <c r="CX71" s="33"/>
      <c r="CY71" s="33"/>
      <c r="CZ71" s="33"/>
      <c r="DA71" s="33" t="s">
        <v>84</v>
      </c>
      <c r="DB71" s="37">
        <f t="shared" si="1"/>
        <v>12</v>
      </c>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row>
    <row r="72" spans="1:194" s="13" customFormat="1" ht="54.75" hidden="1" x14ac:dyDescent="0.25">
      <c r="A72" s="102" t="s">
        <v>123</v>
      </c>
      <c r="B72" s="77" t="s">
        <v>134</v>
      </c>
      <c r="C72" s="114" t="s">
        <v>215</v>
      </c>
      <c r="D72" s="34" t="s">
        <v>354</v>
      </c>
      <c r="E72" s="88"/>
      <c r="F72" s="88" t="s">
        <v>201</v>
      </c>
      <c r="G72" s="88" t="s">
        <v>201</v>
      </c>
      <c r="H72" s="88"/>
      <c r="I72" s="30">
        <v>2044</v>
      </c>
      <c r="J72" s="27">
        <v>8</v>
      </c>
      <c r="K72" s="27" t="s">
        <v>157</v>
      </c>
      <c r="L72" s="27" t="s">
        <v>218</v>
      </c>
      <c r="M72" s="67" t="s">
        <v>355</v>
      </c>
      <c r="N72" s="121" t="s">
        <v>203</v>
      </c>
      <c r="O72" s="30" t="s">
        <v>356</v>
      </c>
      <c r="P72" s="37"/>
      <c r="Q72" s="37"/>
      <c r="R72" s="31" t="s">
        <v>84</v>
      </c>
      <c r="S72" s="208"/>
      <c r="T72" s="209" t="s">
        <v>84</v>
      </c>
      <c r="U72" s="209" t="s">
        <v>84</v>
      </c>
      <c r="V72" s="209" t="s">
        <v>84</v>
      </c>
      <c r="W72" s="209" t="s">
        <v>84</v>
      </c>
      <c r="X72" s="209"/>
      <c r="Y72" s="209"/>
      <c r="Z72" s="209"/>
      <c r="AA72" s="209" t="s">
        <v>84</v>
      </c>
      <c r="AB72" s="209"/>
      <c r="AC72" s="209"/>
      <c r="AD72" s="209"/>
      <c r="AE72" s="209"/>
      <c r="AF72" s="209"/>
      <c r="AG72" s="209"/>
      <c r="AH72" s="209"/>
      <c r="AI72" s="209"/>
      <c r="AJ72" s="209"/>
      <c r="AK72" s="209"/>
      <c r="AL72" s="31" t="s">
        <v>84</v>
      </c>
      <c r="AM72" s="208"/>
      <c r="AN72" s="209" t="s">
        <v>84</v>
      </c>
      <c r="AO72" s="209" t="s">
        <v>84</v>
      </c>
      <c r="AP72" s="209" t="s">
        <v>84</v>
      </c>
      <c r="AQ72" s="209" t="s">
        <v>84</v>
      </c>
      <c r="AR72" s="209"/>
      <c r="AS72" s="209"/>
      <c r="AT72" s="209"/>
      <c r="AU72" s="209" t="s">
        <v>84</v>
      </c>
      <c r="AV72" s="209"/>
      <c r="AW72" s="209"/>
      <c r="AX72" s="209"/>
      <c r="AY72" s="209"/>
      <c r="AZ72" s="209"/>
      <c r="BA72" s="209"/>
      <c r="BB72" s="209"/>
      <c r="BC72" s="209"/>
      <c r="BD72" s="209"/>
      <c r="BE72" s="209"/>
      <c r="BF72" s="32" t="s">
        <v>84</v>
      </c>
      <c r="BG72" s="32"/>
      <c r="BH72" s="32"/>
      <c r="BI72" s="32"/>
      <c r="BJ72" s="32"/>
      <c r="BK72" s="33" t="s">
        <v>84</v>
      </c>
      <c r="BL72" s="33"/>
      <c r="BM72" s="33"/>
      <c r="BN72" s="33"/>
      <c r="BO72" s="33"/>
      <c r="BP72" s="33"/>
      <c r="BQ72" s="33"/>
      <c r="BR72" s="33"/>
      <c r="BS72" s="33"/>
      <c r="BT72" s="33" t="s">
        <v>84</v>
      </c>
      <c r="BU72" s="33"/>
      <c r="BV72" s="33"/>
      <c r="BW72" s="33"/>
      <c r="BX72" s="33"/>
      <c r="BY72" s="33"/>
      <c r="BZ72" s="33"/>
      <c r="CA72" s="33"/>
      <c r="CB72" s="33"/>
      <c r="CC72" s="33"/>
      <c r="CD72" s="33"/>
      <c r="CE72" s="33"/>
      <c r="CF72" s="33"/>
      <c r="CG72" s="33" t="s">
        <v>84</v>
      </c>
      <c r="CH72" s="33" t="s">
        <v>84</v>
      </c>
      <c r="CI72" s="33"/>
      <c r="CJ72" s="33" t="s">
        <v>84</v>
      </c>
      <c r="CK72" s="33"/>
      <c r="CL72" s="33"/>
      <c r="CM72" s="33"/>
      <c r="CN72" s="33"/>
      <c r="CO72" s="33" t="s">
        <v>84</v>
      </c>
      <c r="CP72" s="33" t="s">
        <v>84</v>
      </c>
      <c r="CQ72" s="33"/>
      <c r="CR72" s="33"/>
      <c r="CS72" s="33" t="s">
        <v>84</v>
      </c>
      <c r="CT72" s="33"/>
      <c r="CU72" s="33"/>
      <c r="CV72" s="33"/>
      <c r="CW72" s="33"/>
      <c r="CX72" s="33"/>
      <c r="CY72" s="33"/>
      <c r="CZ72" s="33"/>
      <c r="DA72" s="33" t="s">
        <v>84</v>
      </c>
      <c r="DB72" s="37">
        <f t="shared" ref="DB72:DB128" si="3">COUNTIF(AL72:BE72,"x")</f>
        <v>6</v>
      </c>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row>
    <row r="73" spans="1:194" s="13" customFormat="1" ht="54.75" hidden="1" x14ac:dyDescent="0.25">
      <c r="A73" s="102" t="s">
        <v>123</v>
      </c>
      <c r="B73" s="77" t="s">
        <v>136</v>
      </c>
      <c r="C73" s="112" t="s">
        <v>215</v>
      </c>
      <c r="D73" s="34" t="s">
        <v>357</v>
      </c>
      <c r="E73" s="88"/>
      <c r="F73" s="88" t="s">
        <v>201</v>
      </c>
      <c r="G73" s="88" t="s">
        <v>201</v>
      </c>
      <c r="H73" s="88"/>
      <c r="I73" s="30">
        <v>2044</v>
      </c>
      <c r="J73" s="27">
        <v>10</v>
      </c>
      <c r="K73" s="27" t="s">
        <v>157</v>
      </c>
      <c r="L73" s="27" t="s">
        <v>218</v>
      </c>
      <c r="M73" s="49" t="s">
        <v>358</v>
      </c>
      <c r="N73" s="121" t="s">
        <v>203</v>
      </c>
      <c r="O73" s="30" t="s">
        <v>345</v>
      </c>
      <c r="P73" s="37"/>
      <c r="Q73" s="37"/>
      <c r="R73" s="31" t="s">
        <v>84</v>
      </c>
      <c r="S73" s="208"/>
      <c r="T73" s="209" t="s">
        <v>84</v>
      </c>
      <c r="U73" s="209" t="s">
        <v>84</v>
      </c>
      <c r="V73" s="209" t="s">
        <v>84</v>
      </c>
      <c r="W73" s="209" t="s">
        <v>84</v>
      </c>
      <c r="X73" s="209"/>
      <c r="Y73" s="209"/>
      <c r="Z73" s="209"/>
      <c r="AA73" s="209" t="s">
        <v>84</v>
      </c>
      <c r="AB73" s="209"/>
      <c r="AC73" s="209"/>
      <c r="AD73" s="209"/>
      <c r="AE73" s="209"/>
      <c r="AF73" s="209"/>
      <c r="AG73" s="209"/>
      <c r="AH73" s="209"/>
      <c r="AI73" s="209"/>
      <c r="AJ73" s="209"/>
      <c r="AK73" s="209"/>
      <c r="AL73" s="31" t="s">
        <v>84</v>
      </c>
      <c r="AM73" s="208"/>
      <c r="AN73" s="209" t="s">
        <v>84</v>
      </c>
      <c r="AO73" s="209" t="s">
        <v>84</v>
      </c>
      <c r="AP73" s="209" t="s">
        <v>84</v>
      </c>
      <c r="AQ73" s="209" t="s">
        <v>84</v>
      </c>
      <c r="AR73" s="209"/>
      <c r="AS73" s="209"/>
      <c r="AT73" s="209"/>
      <c r="AU73" s="209" t="s">
        <v>84</v>
      </c>
      <c r="AV73" s="209"/>
      <c r="AW73" s="209"/>
      <c r="AX73" s="209"/>
      <c r="AY73" s="209"/>
      <c r="AZ73" s="209"/>
      <c r="BA73" s="209"/>
      <c r="BB73" s="209"/>
      <c r="BC73" s="209"/>
      <c r="BD73" s="209"/>
      <c r="BE73" s="209"/>
      <c r="BF73" s="32" t="s">
        <v>84</v>
      </c>
      <c r="BG73" s="32"/>
      <c r="BH73" s="32"/>
      <c r="BI73" s="32"/>
      <c r="BJ73" s="32"/>
      <c r="BK73" s="33" t="s">
        <v>84</v>
      </c>
      <c r="BL73" s="33"/>
      <c r="BM73" s="33"/>
      <c r="BN73" s="33"/>
      <c r="BO73" s="33"/>
      <c r="BP73" s="33"/>
      <c r="BQ73" s="33"/>
      <c r="BR73" s="33"/>
      <c r="BS73" s="33"/>
      <c r="BT73" s="33" t="s">
        <v>84</v>
      </c>
      <c r="BU73" s="33"/>
      <c r="BV73" s="33"/>
      <c r="BW73" s="33"/>
      <c r="BX73" s="33"/>
      <c r="BY73" s="33"/>
      <c r="BZ73" s="33"/>
      <c r="CA73" s="33"/>
      <c r="CB73" s="33"/>
      <c r="CC73" s="33"/>
      <c r="CD73" s="33"/>
      <c r="CE73" s="33"/>
      <c r="CF73" s="33"/>
      <c r="CG73" s="33" t="s">
        <v>84</v>
      </c>
      <c r="CH73" s="33" t="s">
        <v>84</v>
      </c>
      <c r="CI73" s="33"/>
      <c r="CJ73" s="33" t="s">
        <v>84</v>
      </c>
      <c r="CK73" s="33"/>
      <c r="CL73" s="33"/>
      <c r="CM73" s="33"/>
      <c r="CN73" s="33"/>
      <c r="CO73" s="33" t="s">
        <v>84</v>
      </c>
      <c r="CP73" s="33" t="s">
        <v>84</v>
      </c>
      <c r="CQ73" s="33"/>
      <c r="CR73" s="33"/>
      <c r="CS73" s="33" t="s">
        <v>84</v>
      </c>
      <c r="CT73" s="33"/>
      <c r="CU73" s="33"/>
      <c r="CV73" s="33"/>
      <c r="CW73" s="33"/>
      <c r="CX73" s="33"/>
      <c r="CY73" s="33"/>
      <c r="CZ73" s="33"/>
      <c r="DA73" s="33" t="s">
        <v>84</v>
      </c>
      <c r="DB73" s="37">
        <f t="shared" si="3"/>
        <v>6</v>
      </c>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row>
    <row r="74" spans="1:194" s="13" customFormat="1" ht="14.45" hidden="1" customHeight="1" x14ac:dyDescent="0.25">
      <c r="A74" s="102" t="s">
        <v>123</v>
      </c>
      <c r="B74" s="103" t="s">
        <v>135</v>
      </c>
      <c r="C74" s="112" t="s">
        <v>215</v>
      </c>
      <c r="D74" s="38" t="s">
        <v>359</v>
      </c>
      <c r="E74" s="87"/>
      <c r="F74" s="89" t="s">
        <v>201</v>
      </c>
      <c r="G74" s="87" t="s">
        <v>201</v>
      </c>
      <c r="H74" s="87"/>
      <c r="I74" s="39" t="s">
        <v>236</v>
      </c>
      <c r="J74" s="39">
        <v>10</v>
      </c>
      <c r="K74" s="39" t="s">
        <v>157</v>
      </c>
      <c r="L74" s="39" t="s">
        <v>218</v>
      </c>
      <c r="M74" s="49" t="s">
        <v>360</v>
      </c>
      <c r="N74" s="121" t="s">
        <v>203</v>
      </c>
      <c r="O74" s="39" t="s">
        <v>356</v>
      </c>
      <c r="P74" s="37" t="s">
        <v>84</v>
      </c>
      <c r="Q74" s="37"/>
      <c r="R74" s="41" t="s">
        <v>84</v>
      </c>
      <c r="S74" s="208"/>
      <c r="T74" s="211" t="s">
        <v>84</v>
      </c>
      <c r="U74" s="211" t="s">
        <v>84</v>
      </c>
      <c r="V74" s="211" t="s">
        <v>84</v>
      </c>
      <c r="W74" s="211" t="s">
        <v>84</v>
      </c>
      <c r="X74" s="209"/>
      <c r="Y74" s="209"/>
      <c r="Z74" s="209"/>
      <c r="AA74" s="209" t="s">
        <v>84</v>
      </c>
      <c r="AB74" s="209"/>
      <c r="AC74" s="209"/>
      <c r="AD74" s="209" t="s">
        <v>84</v>
      </c>
      <c r="AE74" s="209" t="s">
        <v>84</v>
      </c>
      <c r="AF74" s="209" t="s">
        <v>84</v>
      </c>
      <c r="AG74" s="209" t="s">
        <v>84</v>
      </c>
      <c r="AH74" s="209"/>
      <c r="AI74" s="209" t="s">
        <v>84</v>
      </c>
      <c r="AJ74" s="209"/>
      <c r="AK74" s="209"/>
      <c r="AL74" s="31" t="s">
        <v>84</v>
      </c>
      <c r="AM74" s="208"/>
      <c r="AN74" s="211" t="s">
        <v>84</v>
      </c>
      <c r="AO74" s="209" t="s">
        <v>84</v>
      </c>
      <c r="AP74" s="209" t="s">
        <v>84</v>
      </c>
      <c r="AQ74" s="209" t="s">
        <v>84</v>
      </c>
      <c r="AR74" s="209"/>
      <c r="AS74" s="209"/>
      <c r="AT74" s="209"/>
      <c r="AU74" s="209" t="s">
        <v>84</v>
      </c>
      <c r="AV74" s="209"/>
      <c r="AW74" s="209"/>
      <c r="AX74" s="209" t="s">
        <v>84</v>
      </c>
      <c r="AY74" s="209" t="s">
        <v>84</v>
      </c>
      <c r="AZ74" s="209" t="s">
        <v>84</v>
      </c>
      <c r="BA74" s="209" t="s">
        <v>84</v>
      </c>
      <c r="BB74" s="209"/>
      <c r="BC74" s="209" t="s">
        <v>84</v>
      </c>
      <c r="BD74" s="209"/>
      <c r="BE74" s="209"/>
      <c r="BF74" s="42" t="s">
        <v>84</v>
      </c>
      <c r="BG74" s="42"/>
      <c r="BH74" s="32"/>
      <c r="BI74" s="32"/>
      <c r="BJ74" s="32"/>
      <c r="BK74" s="33" t="s">
        <v>84</v>
      </c>
      <c r="BL74" s="33"/>
      <c r="BM74" s="33"/>
      <c r="BN74" s="33"/>
      <c r="BO74" s="33"/>
      <c r="BP74" s="33"/>
      <c r="BQ74" s="33"/>
      <c r="BR74" s="33" t="s">
        <v>84</v>
      </c>
      <c r="BS74" s="33"/>
      <c r="BT74" s="33"/>
      <c r="BU74" s="33"/>
      <c r="BV74" s="33"/>
      <c r="BW74" s="33"/>
      <c r="BX74" s="33"/>
      <c r="BY74" s="33"/>
      <c r="BZ74" s="33"/>
      <c r="CA74" s="33"/>
      <c r="CB74" s="33"/>
      <c r="CC74" s="33"/>
      <c r="CD74" s="33"/>
      <c r="CE74" s="33"/>
      <c r="CF74" s="33"/>
      <c r="CG74" s="33" t="s">
        <v>84</v>
      </c>
      <c r="CH74" s="33" t="s">
        <v>84</v>
      </c>
      <c r="CI74" s="33"/>
      <c r="CJ74" s="33" t="s">
        <v>84</v>
      </c>
      <c r="CK74" s="33"/>
      <c r="CL74" s="33"/>
      <c r="CM74" s="33"/>
      <c r="CN74" s="33"/>
      <c r="CO74" s="33" t="s">
        <v>84</v>
      </c>
      <c r="CP74" s="33" t="s">
        <v>84</v>
      </c>
      <c r="CQ74" s="33"/>
      <c r="CR74" s="33" t="s">
        <v>84</v>
      </c>
      <c r="CS74" s="33" t="s">
        <v>84</v>
      </c>
      <c r="CT74" s="33"/>
      <c r="CU74" s="33"/>
      <c r="CV74" s="33"/>
      <c r="CW74" s="33"/>
      <c r="CX74" s="33"/>
      <c r="CY74" s="33"/>
      <c r="CZ74" s="33"/>
      <c r="DA74" s="33" t="s">
        <v>84</v>
      </c>
      <c r="DB74" s="37">
        <f t="shared" si="3"/>
        <v>11</v>
      </c>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row>
    <row r="75" spans="1:194" s="13" customFormat="1" ht="14.45" hidden="1" customHeight="1" x14ac:dyDescent="0.25">
      <c r="A75" s="102" t="s">
        <v>123</v>
      </c>
      <c r="B75" s="103" t="s">
        <v>129</v>
      </c>
      <c r="C75" s="112" t="s">
        <v>215</v>
      </c>
      <c r="D75" s="38" t="s">
        <v>361</v>
      </c>
      <c r="E75" s="87"/>
      <c r="F75" s="89" t="s">
        <v>201</v>
      </c>
      <c r="G75" s="87" t="s">
        <v>201</v>
      </c>
      <c r="H75" s="87"/>
      <c r="I75" s="39" t="s">
        <v>236</v>
      </c>
      <c r="J75" s="39">
        <v>10</v>
      </c>
      <c r="K75" s="39" t="s">
        <v>157</v>
      </c>
      <c r="L75" s="39" t="s">
        <v>218</v>
      </c>
      <c r="M75" s="49" t="s">
        <v>358</v>
      </c>
      <c r="N75" s="121" t="s">
        <v>203</v>
      </c>
      <c r="O75" s="39" t="s">
        <v>362</v>
      </c>
      <c r="P75" s="37"/>
      <c r="Q75" s="37"/>
      <c r="R75" s="41" t="s">
        <v>84</v>
      </c>
      <c r="S75" s="208"/>
      <c r="T75" s="211" t="s">
        <v>84</v>
      </c>
      <c r="U75" s="211" t="s">
        <v>84</v>
      </c>
      <c r="V75" s="211" t="s">
        <v>84</v>
      </c>
      <c r="W75" s="211" t="s">
        <v>84</v>
      </c>
      <c r="X75" s="209" t="s">
        <v>84</v>
      </c>
      <c r="Y75" s="209"/>
      <c r="Z75" s="209"/>
      <c r="AA75" s="209" t="s">
        <v>84</v>
      </c>
      <c r="AB75" s="209"/>
      <c r="AC75" s="209"/>
      <c r="AD75" s="209"/>
      <c r="AE75" s="209"/>
      <c r="AF75" s="209"/>
      <c r="AG75" s="209"/>
      <c r="AH75" s="209"/>
      <c r="AI75" s="209"/>
      <c r="AJ75" s="209"/>
      <c r="AK75" s="209"/>
      <c r="AL75" s="31" t="s">
        <v>84</v>
      </c>
      <c r="AM75" s="208"/>
      <c r="AN75" s="211" t="s">
        <v>84</v>
      </c>
      <c r="AO75" s="209" t="s">
        <v>84</v>
      </c>
      <c r="AP75" s="209" t="s">
        <v>84</v>
      </c>
      <c r="AQ75" s="209" t="s">
        <v>84</v>
      </c>
      <c r="AR75" s="209" t="s">
        <v>84</v>
      </c>
      <c r="AS75" s="209"/>
      <c r="AT75" s="209"/>
      <c r="AU75" s="209" t="s">
        <v>84</v>
      </c>
      <c r="AV75" s="209"/>
      <c r="AW75" s="209"/>
      <c r="AX75" s="209"/>
      <c r="AY75" s="209"/>
      <c r="AZ75" s="209"/>
      <c r="BA75" s="209"/>
      <c r="BB75" s="209"/>
      <c r="BC75" s="209"/>
      <c r="BD75" s="209"/>
      <c r="BE75" s="209"/>
      <c r="BF75" s="42" t="s">
        <v>84</v>
      </c>
      <c r="BG75" s="42"/>
      <c r="BH75" s="32" t="s">
        <v>84</v>
      </c>
      <c r="BI75" s="32"/>
      <c r="BJ75" s="32"/>
      <c r="BK75" s="33" t="s">
        <v>84</v>
      </c>
      <c r="BL75" s="33"/>
      <c r="BM75" s="33"/>
      <c r="BN75" s="33"/>
      <c r="BO75" s="33"/>
      <c r="BP75" s="33"/>
      <c r="BQ75" s="33"/>
      <c r="BR75" s="33"/>
      <c r="BS75" s="33" t="s">
        <v>84</v>
      </c>
      <c r="BT75" s="33"/>
      <c r="BU75" s="33"/>
      <c r="BV75" s="33"/>
      <c r="BW75" s="33"/>
      <c r="BX75" s="33" t="s">
        <v>84</v>
      </c>
      <c r="BY75" s="33"/>
      <c r="BZ75" s="33"/>
      <c r="CA75" s="33"/>
      <c r="CB75" s="33"/>
      <c r="CC75" s="33"/>
      <c r="CD75" s="33"/>
      <c r="CE75" s="33"/>
      <c r="CF75" s="33"/>
      <c r="CG75" s="33" t="s">
        <v>84</v>
      </c>
      <c r="CH75" s="33" t="s">
        <v>84</v>
      </c>
      <c r="CI75" s="33"/>
      <c r="CJ75" s="33" t="s">
        <v>84</v>
      </c>
      <c r="CK75" s="33"/>
      <c r="CL75" s="33"/>
      <c r="CM75" s="33"/>
      <c r="CN75" s="33"/>
      <c r="CO75" s="33" t="s">
        <v>84</v>
      </c>
      <c r="CP75" s="33" t="s">
        <v>84</v>
      </c>
      <c r="CQ75" s="33" t="s">
        <v>84</v>
      </c>
      <c r="CR75" s="33" t="s">
        <v>84</v>
      </c>
      <c r="CS75" s="33" t="s">
        <v>84</v>
      </c>
      <c r="CT75" s="33"/>
      <c r="CU75" s="33"/>
      <c r="CV75" s="33"/>
      <c r="CW75" s="33"/>
      <c r="CX75" s="33"/>
      <c r="CY75" s="33"/>
      <c r="CZ75" s="33"/>
      <c r="DA75" s="33" t="s">
        <v>84</v>
      </c>
      <c r="DB75" s="37">
        <f t="shared" si="3"/>
        <v>7</v>
      </c>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row>
    <row r="76" spans="1:194" s="13" customFormat="1" ht="30" hidden="1" x14ac:dyDescent="0.25">
      <c r="A76" s="102" t="s">
        <v>123</v>
      </c>
      <c r="B76" s="77" t="s">
        <v>111</v>
      </c>
      <c r="C76" s="112" t="s">
        <v>215</v>
      </c>
      <c r="D76" s="34" t="s">
        <v>363</v>
      </c>
      <c r="E76" s="88"/>
      <c r="F76" s="88" t="s">
        <v>201</v>
      </c>
      <c r="G76" s="88"/>
      <c r="H76" s="88"/>
      <c r="I76" s="30">
        <v>2044</v>
      </c>
      <c r="J76" s="27">
        <v>4</v>
      </c>
      <c r="K76" s="27" t="s">
        <v>157</v>
      </c>
      <c r="L76" s="27" t="s">
        <v>218</v>
      </c>
      <c r="M76" s="34" t="s">
        <v>364</v>
      </c>
      <c r="N76" s="122" t="s">
        <v>204</v>
      </c>
      <c r="O76" s="30" t="s">
        <v>231</v>
      </c>
      <c r="P76" s="37"/>
      <c r="Q76" s="37"/>
      <c r="R76" s="31" t="s">
        <v>84</v>
      </c>
      <c r="S76" s="208"/>
      <c r="T76" s="209" t="s">
        <v>84</v>
      </c>
      <c r="U76" s="209" t="s">
        <v>84</v>
      </c>
      <c r="V76" s="209" t="s">
        <v>84</v>
      </c>
      <c r="W76" s="209" t="s">
        <v>84</v>
      </c>
      <c r="X76" s="209"/>
      <c r="Y76" s="209"/>
      <c r="Z76" s="209"/>
      <c r="AA76" s="209" t="s">
        <v>84</v>
      </c>
      <c r="AB76" s="209"/>
      <c r="AC76" s="209"/>
      <c r="AD76" s="209"/>
      <c r="AE76" s="209"/>
      <c r="AF76" s="209"/>
      <c r="AG76" s="209"/>
      <c r="AH76" s="209"/>
      <c r="AI76" s="209"/>
      <c r="AJ76" s="209"/>
      <c r="AK76" s="209"/>
      <c r="AL76" s="31" t="s">
        <v>84</v>
      </c>
      <c r="AM76" s="208"/>
      <c r="AN76" s="209" t="s">
        <v>84</v>
      </c>
      <c r="AO76" s="209" t="s">
        <v>84</v>
      </c>
      <c r="AP76" s="209" t="s">
        <v>84</v>
      </c>
      <c r="AQ76" s="209" t="s">
        <v>84</v>
      </c>
      <c r="AR76" s="209"/>
      <c r="AS76" s="209"/>
      <c r="AT76" s="209"/>
      <c r="AU76" s="209" t="s">
        <v>84</v>
      </c>
      <c r="AV76" s="209"/>
      <c r="AW76" s="209"/>
      <c r="AX76" s="209"/>
      <c r="AY76" s="209"/>
      <c r="AZ76" s="209"/>
      <c r="BA76" s="209"/>
      <c r="BB76" s="209"/>
      <c r="BC76" s="209"/>
      <c r="BD76" s="209"/>
      <c r="BE76" s="209"/>
      <c r="BF76" s="32" t="s">
        <v>84</v>
      </c>
      <c r="BG76" s="32"/>
      <c r="BH76" s="32"/>
      <c r="BI76" s="32"/>
      <c r="BJ76" s="32"/>
      <c r="BK76" s="33" t="s">
        <v>84</v>
      </c>
      <c r="BL76" s="33"/>
      <c r="BM76" s="33"/>
      <c r="BN76" s="33"/>
      <c r="BO76" s="33"/>
      <c r="BP76" s="33"/>
      <c r="BQ76" s="33"/>
      <c r="BR76" s="33"/>
      <c r="BS76" s="33"/>
      <c r="BT76" s="33" t="s">
        <v>84</v>
      </c>
      <c r="BU76" s="33"/>
      <c r="BV76" s="33"/>
      <c r="BW76" s="33"/>
      <c r="BX76" s="33"/>
      <c r="BY76" s="33"/>
      <c r="BZ76" s="33"/>
      <c r="CA76" s="33"/>
      <c r="CB76" s="33"/>
      <c r="CC76" s="33"/>
      <c r="CD76" s="33"/>
      <c r="CE76" s="33"/>
      <c r="CF76" s="33"/>
      <c r="CG76" s="33" t="s">
        <v>84</v>
      </c>
      <c r="CH76" s="33" t="s">
        <v>84</v>
      </c>
      <c r="CI76" s="33"/>
      <c r="CJ76" s="33" t="s">
        <v>84</v>
      </c>
      <c r="CK76" s="33"/>
      <c r="CL76" s="33"/>
      <c r="CM76" s="33"/>
      <c r="CN76" s="33"/>
      <c r="CO76" s="33" t="s">
        <v>84</v>
      </c>
      <c r="CP76" s="33" t="s">
        <v>84</v>
      </c>
      <c r="CQ76" s="33"/>
      <c r="CR76" s="33"/>
      <c r="CS76" s="33" t="s">
        <v>84</v>
      </c>
      <c r="CT76" s="33"/>
      <c r="CU76" s="33"/>
      <c r="CV76" s="33"/>
      <c r="CW76" s="33"/>
      <c r="CX76" s="33"/>
      <c r="CY76" s="33"/>
      <c r="CZ76" s="33"/>
      <c r="DA76" s="33" t="s">
        <v>84</v>
      </c>
      <c r="DB76" s="37">
        <f t="shared" si="3"/>
        <v>6</v>
      </c>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row>
    <row r="77" spans="1:194" s="13" customFormat="1" ht="60" hidden="1" x14ac:dyDescent="0.25">
      <c r="A77" s="102" t="s">
        <v>114</v>
      </c>
      <c r="B77" s="103" t="s">
        <v>83</v>
      </c>
      <c r="C77" s="115" t="s">
        <v>209</v>
      </c>
      <c r="D77" s="34" t="s">
        <v>365</v>
      </c>
      <c r="E77" s="88"/>
      <c r="F77" s="88"/>
      <c r="G77" s="88" t="s">
        <v>201</v>
      </c>
      <c r="H77" s="88"/>
      <c r="I77" s="30">
        <v>4103</v>
      </c>
      <c r="J77" s="27">
        <v>15</v>
      </c>
      <c r="K77" s="27" t="s">
        <v>157</v>
      </c>
      <c r="L77" s="27" t="s">
        <v>208</v>
      </c>
      <c r="M77" s="34" t="s">
        <v>366</v>
      </c>
      <c r="N77" s="123" t="s">
        <v>210</v>
      </c>
      <c r="O77" s="30" t="s">
        <v>367</v>
      </c>
      <c r="P77" s="37" t="s">
        <v>84</v>
      </c>
      <c r="Q77" s="40" t="s">
        <v>84</v>
      </c>
      <c r="R77" s="41" t="s">
        <v>84</v>
      </c>
      <c r="S77" s="210" t="s">
        <v>84</v>
      </c>
      <c r="T77" s="211" t="s">
        <v>84</v>
      </c>
      <c r="U77" s="211" t="s">
        <v>84</v>
      </c>
      <c r="V77" s="211" t="s">
        <v>84</v>
      </c>
      <c r="W77" s="211" t="s">
        <v>84</v>
      </c>
      <c r="X77" s="212" t="s">
        <v>84</v>
      </c>
      <c r="Y77" s="212"/>
      <c r="Z77" s="212"/>
      <c r="AA77" s="212" t="s">
        <v>84</v>
      </c>
      <c r="AB77" s="212" t="s">
        <v>84</v>
      </c>
      <c r="AC77" s="212"/>
      <c r="AD77" s="212" t="s">
        <v>84</v>
      </c>
      <c r="AE77" s="212"/>
      <c r="AF77" s="212"/>
      <c r="AG77" s="212"/>
      <c r="AH77" s="212" t="s">
        <v>84</v>
      </c>
      <c r="AI77" s="212"/>
      <c r="AJ77" s="212"/>
      <c r="AK77" s="212"/>
      <c r="AL77" s="41" t="s">
        <v>84</v>
      </c>
      <c r="AM77" s="210" t="s">
        <v>84</v>
      </c>
      <c r="AN77" s="211" t="s">
        <v>84</v>
      </c>
      <c r="AO77" s="211" t="s">
        <v>84</v>
      </c>
      <c r="AP77" s="211" t="s">
        <v>84</v>
      </c>
      <c r="AQ77" s="211" t="s">
        <v>84</v>
      </c>
      <c r="AR77" s="212" t="s">
        <v>84</v>
      </c>
      <c r="AS77" s="212"/>
      <c r="AT77" s="212"/>
      <c r="AU77" s="212" t="s">
        <v>84</v>
      </c>
      <c r="AV77" s="212" t="s">
        <v>84</v>
      </c>
      <c r="AW77" s="212"/>
      <c r="AX77" s="212" t="s">
        <v>84</v>
      </c>
      <c r="AY77" s="212"/>
      <c r="AZ77" s="212"/>
      <c r="BA77" s="212"/>
      <c r="BB77" s="212" t="s">
        <v>84</v>
      </c>
      <c r="BC77" s="212"/>
      <c r="BD77" s="212"/>
      <c r="BE77" s="212"/>
      <c r="BF77" s="42" t="s">
        <v>84</v>
      </c>
      <c r="BG77" s="42"/>
      <c r="BH77" s="42"/>
      <c r="BI77" s="42"/>
      <c r="BJ77" s="42"/>
      <c r="BK77" s="43" t="s">
        <v>84</v>
      </c>
      <c r="BL77" s="43"/>
      <c r="BM77" s="43"/>
      <c r="BN77" s="43"/>
      <c r="BO77" s="43"/>
      <c r="BP77" s="43" t="s">
        <v>84</v>
      </c>
      <c r="BQ77" s="43" t="s">
        <v>84</v>
      </c>
      <c r="BR77" s="43"/>
      <c r="BS77" s="43"/>
      <c r="BT77" s="43"/>
      <c r="BU77" s="43"/>
      <c r="BV77" s="43"/>
      <c r="BW77" s="43"/>
      <c r="BX77" s="43" t="s">
        <v>84</v>
      </c>
      <c r="BY77" s="43"/>
      <c r="BZ77" s="43"/>
      <c r="CA77" s="43"/>
      <c r="CB77" s="43"/>
      <c r="CC77" s="43"/>
      <c r="CD77" s="43"/>
      <c r="CE77" s="43"/>
      <c r="CF77" s="43"/>
      <c r="CG77" s="43"/>
      <c r="CH77" s="43" t="s">
        <v>84</v>
      </c>
      <c r="CI77" s="43"/>
      <c r="CJ77" s="43" t="s">
        <v>84</v>
      </c>
      <c r="CK77" s="43"/>
      <c r="CL77" s="43"/>
      <c r="CM77" s="43"/>
      <c r="CN77" s="43" t="s">
        <v>84</v>
      </c>
      <c r="CO77" s="43" t="s">
        <v>84</v>
      </c>
      <c r="CP77" s="43" t="s">
        <v>84</v>
      </c>
      <c r="CQ77" s="43" t="s">
        <v>84</v>
      </c>
      <c r="CR77" s="43" t="s">
        <v>84</v>
      </c>
      <c r="CS77" s="43" t="s">
        <v>84</v>
      </c>
      <c r="CT77" s="43"/>
      <c r="CU77" s="43"/>
      <c r="CV77" s="43"/>
      <c r="CW77" s="43"/>
      <c r="CX77" s="43"/>
      <c r="CY77" s="43"/>
      <c r="CZ77" s="43"/>
      <c r="DA77" s="43" t="s">
        <v>84</v>
      </c>
      <c r="DB77" s="37">
        <f t="shared" si="3"/>
        <v>11</v>
      </c>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row>
    <row r="78" spans="1:194" s="13" customFormat="1" ht="54.75" hidden="1" x14ac:dyDescent="0.25">
      <c r="A78" s="102" t="s">
        <v>123</v>
      </c>
      <c r="B78" s="77" t="s">
        <v>132</v>
      </c>
      <c r="C78" s="117" t="s">
        <v>283</v>
      </c>
      <c r="D78" s="34" t="s">
        <v>368</v>
      </c>
      <c r="E78" s="30"/>
      <c r="F78" s="30" t="s">
        <v>201</v>
      </c>
      <c r="G78" s="30" t="s">
        <v>201</v>
      </c>
      <c r="H78" s="30"/>
      <c r="I78" s="30"/>
      <c r="J78" s="27"/>
      <c r="K78" s="27"/>
      <c r="L78" s="27" t="s">
        <v>369</v>
      </c>
      <c r="M78" s="34" t="s">
        <v>370</v>
      </c>
      <c r="N78" s="121" t="s">
        <v>203</v>
      </c>
      <c r="O78" s="30" t="s">
        <v>371</v>
      </c>
      <c r="P78" s="37"/>
      <c r="Q78" s="37"/>
      <c r="R78" s="31" t="s">
        <v>84</v>
      </c>
      <c r="S78" s="208"/>
      <c r="T78" s="209" t="s">
        <v>84</v>
      </c>
      <c r="U78" s="209" t="s">
        <v>84</v>
      </c>
      <c r="V78" s="209" t="s">
        <v>84</v>
      </c>
      <c r="W78" s="209" t="s">
        <v>84</v>
      </c>
      <c r="X78" s="209"/>
      <c r="Y78" s="209"/>
      <c r="Z78" s="209"/>
      <c r="AA78" s="209" t="s">
        <v>84</v>
      </c>
      <c r="AB78" s="209"/>
      <c r="AC78" s="209"/>
      <c r="AD78" s="209"/>
      <c r="AE78" s="209"/>
      <c r="AF78" s="209"/>
      <c r="AG78" s="209"/>
      <c r="AH78" s="209"/>
      <c r="AI78" s="209"/>
      <c r="AJ78" s="209"/>
      <c r="AK78" s="209"/>
      <c r="AL78" s="31" t="s">
        <v>84</v>
      </c>
      <c r="AM78" s="208"/>
      <c r="AN78" s="209" t="s">
        <v>84</v>
      </c>
      <c r="AO78" s="209" t="s">
        <v>84</v>
      </c>
      <c r="AP78" s="209" t="s">
        <v>84</v>
      </c>
      <c r="AQ78" s="209" t="s">
        <v>84</v>
      </c>
      <c r="AR78" s="209"/>
      <c r="AS78" s="209"/>
      <c r="AT78" s="209"/>
      <c r="AU78" s="209" t="s">
        <v>84</v>
      </c>
      <c r="AV78" s="209"/>
      <c r="AW78" s="209"/>
      <c r="AX78" s="209"/>
      <c r="AY78" s="209"/>
      <c r="AZ78" s="209"/>
      <c r="BA78" s="209"/>
      <c r="BB78" s="209"/>
      <c r="BC78" s="209"/>
      <c r="BD78" s="209"/>
      <c r="BE78" s="209"/>
      <c r="BF78" s="32" t="s">
        <v>84</v>
      </c>
      <c r="BG78" s="32"/>
      <c r="BH78" s="32"/>
      <c r="BI78" s="32"/>
      <c r="BJ78" s="32"/>
      <c r="BK78" s="33" t="s">
        <v>84</v>
      </c>
      <c r="BL78" s="33"/>
      <c r="BM78" s="33"/>
      <c r="BN78" s="33"/>
      <c r="BO78" s="33"/>
      <c r="BP78" s="33"/>
      <c r="BQ78" s="33"/>
      <c r="BR78" s="33"/>
      <c r="BS78" s="33"/>
      <c r="BT78" s="33" t="s">
        <v>84</v>
      </c>
      <c r="BU78" s="33"/>
      <c r="BV78" s="33"/>
      <c r="BW78" s="33"/>
      <c r="BX78" s="33"/>
      <c r="BY78" s="33"/>
      <c r="BZ78" s="33"/>
      <c r="CA78" s="33"/>
      <c r="CB78" s="33"/>
      <c r="CC78" s="33"/>
      <c r="CD78" s="33"/>
      <c r="CE78" s="33"/>
      <c r="CF78" s="33"/>
      <c r="CG78" s="33" t="s">
        <v>84</v>
      </c>
      <c r="CH78" s="33" t="s">
        <v>84</v>
      </c>
      <c r="CI78" s="33"/>
      <c r="CJ78" s="33" t="s">
        <v>84</v>
      </c>
      <c r="CK78" s="33"/>
      <c r="CL78" s="33"/>
      <c r="CM78" s="33"/>
      <c r="CN78" s="33"/>
      <c r="CO78" s="33" t="s">
        <v>84</v>
      </c>
      <c r="CP78" s="33" t="s">
        <v>84</v>
      </c>
      <c r="CQ78" s="33"/>
      <c r="CR78" s="33"/>
      <c r="CS78" s="33" t="s">
        <v>84</v>
      </c>
      <c r="CT78" s="33"/>
      <c r="CU78" s="33"/>
      <c r="CV78" s="33"/>
      <c r="CW78" s="33"/>
      <c r="CX78" s="33"/>
      <c r="CY78" s="33"/>
      <c r="CZ78" s="33"/>
      <c r="DA78" s="33" t="s">
        <v>84</v>
      </c>
      <c r="DB78" s="37">
        <f t="shared" si="3"/>
        <v>6</v>
      </c>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row>
    <row r="79" spans="1:194" s="13" customFormat="1" ht="14.45" hidden="1" customHeight="1" x14ac:dyDescent="0.25">
      <c r="A79" s="102" t="s">
        <v>114</v>
      </c>
      <c r="B79" s="64" t="s">
        <v>83</v>
      </c>
      <c r="C79" s="112" t="s">
        <v>83</v>
      </c>
      <c r="D79" s="28" t="s">
        <v>372</v>
      </c>
      <c r="E79" s="85"/>
      <c r="F79" s="85"/>
      <c r="G79" s="86"/>
      <c r="H79" s="85" t="s">
        <v>201</v>
      </c>
      <c r="I79" s="33">
        <v>4103</v>
      </c>
      <c r="J79" s="27">
        <v>15</v>
      </c>
      <c r="K79" s="27" t="s">
        <v>157</v>
      </c>
      <c r="L79" s="27" t="s">
        <v>218</v>
      </c>
      <c r="M79" s="28" t="s">
        <v>373</v>
      </c>
      <c r="N79" s="123" t="s">
        <v>210</v>
      </c>
      <c r="O79" s="29" t="s">
        <v>211</v>
      </c>
      <c r="P79" s="37" t="s">
        <v>84</v>
      </c>
      <c r="Q79" s="40" t="s">
        <v>84</v>
      </c>
      <c r="R79" s="41" t="s">
        <v>84</v>
      </c>
      <c r="S79" s="210" t="s">
        <v>84</v>
      </c>
      <c r="T79" s="211" t="s">
        <v>84</v>
      </c>
      <c r="U79" s="211" t="s">
        <v>84</v>
      </c>
      <c r="V79" s="211" t="s">
        <v>84</v>
      </c>
      <c r="W79" s="211" t="s">
        <v>84</v>
      </c>
      <c r="X79" s="212" t="s">
        <v>84</v>
      </c>
      <c r="Y79" s="212"/>
      <c r="Z79" s="212"/>
      <c r="AA79" s="212" t="s">
        <v>84</v>
      </c>
      <c r="AB79" s="212" t="s">
        <v>84</v>
      </c>
      <c r="AC79" s="212"/>
      <c r="AD79" s="212" t="s">
        <v>84</v>
      </c>
      <c r="AE79" s="212"/>
      <c r="AF79" s="212"/>
      <c r="AG79" s="212"/>
      <c r="AH79" s="212" t="s">
        <v>84</v>
      </c>
      <c r="AI79" s="212"/>
      <c r="AJ79" s="212"/>
      <c r="AK79" s="212"/>
      <c r="AL79" s="41" t="s">
        <v>84</v>
      </c>
      <c r="AM79" s="210" t="s">
        <v>84</v>
      </c>
      <c r="AN79" s="211" t="s">
        <v>84</v>
      </c>
      <c r="AO79" s="211" t="s">
        <v>84</v>
      </c>
      <c r="AP79" s="211" t="s">
        <v>84</v>
      </c>
      <c r="AQ79" s="211" t="s">
        <v>84</v>
      </c>
      <c r="AR79" s="212" t="s">
        <v>84</v>
      </c>
      <c r="AS79" s="212"/>
      <c r="AT79" s="212"/>
      <c r="AU79" s="212" t="s">
        <v>84</v>
      </c>
      <c r="AV79" s="212" t="s">
        <v>84</v>
      </c>
      <c r="AW79" s="212"/>
      <c r="AX79" s="212" t="s">
        <v>84</v>
      </c>
      <c r="AY79" s="212"/>
      <c r="AZ79" s="212"/>
      <c r="BA79" s="212"/>
      <c r="BB79" s="212" t="s">
        <v>84</v>
      </c>
      <c r="BC79" s="212"/>
      <c r="BD79" s="212"/>
      <c r="BE79" s="212"/>
      <c r="BF79" s="42" t="s">
        <v>84</v>
      </c>
      <c r="BG79" s="42"/>
      <c r="BH79" s="42"/>
      <c r="BI79" s="42"/>
      <c r="BJ79" s="42"/>
      <c r="BK79" s="43" t="s">
        <v>84</v>
      </c>
      <c r="BL79" s="43"/>
      <c r="BM79" s="43"/>
      <c r="BN79" s="43"/>
      <c r="BO79" s="43"/>
      <c r="BP79" s="43" t="s">
        <v>84</v>
      </c>
      <c r="BQ79" s="43" t="s">
        <v>84</v>
      </c>
      <c r="BR79" s="43"/>
      <c r="BS79" s="43"/>
      <c r="BT79" s="43"/>
      <c r="BU79" s="43"/>
      <c r="BV79" s="43"/>
      <c r="BW79" s="43"/>
      <c r="BX79" s="43" t="s">
        <v>84</v>
      </c>
      <c r="BY79" s="43"/>
      <c r="BZ79" s="43"/>
      <c r="CA79" s="43"/>
      <c r="CB79" s="43"/>
      <c r="CC79" s="43"/>
      <c r="CD79" s="43"/>
      <c r="CE79" s="43"/>
      <c r="CF79" s="43"/>
      <c r="CG79" s="43"/>
      <c r="CH79" s="43" t="s">
        <v>84</v>
      </c>
      <c r="CI79" s="43"/>
      <c r="CJ79" s="43" t="s">
        <v>84</v>
      </c>
      <c r="CK79" s="43"/>
      <c r="CL79" s="43"/>
      <c r="CM79" s="43"/>
      <c r="CN79" s="43" t="s">
        <v>84</v>
      </c>
      <c r="CO79" s="43" t="s">
        <v>84</v>
      </c>
      <c r="CP79" s="43" t="s">
        <v>84</v>
      </c>
      <c r="CQ79" s="43" t="s">
        <v>84</v>
      </c>
      <c r="CR79" s="43" t="s">
        <v>84</v>
      </c>
      <c r="CS79" s="43" t="s">
        <v>84</v>
      </c>
      <c r="CT79" s="43"/>
      <c r="CU79" s="43"/>
      <c r="CV79" s="43"/>
      <c r="CW79" s="43"/>
      <c r="CX79" s="43"/>
      <c r="CY79" s="43"/>
      <c r="CZ79" s="43"/>
      <c r="DA79" s="43" t="s">
        <v>84</v>
      </c>
      <c r="DB79" s="37">
        <f t="shared" si="3"/>
        <v>11</v>
      </c>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row>
    <row r="80" spans="1:194" s="13" customFormat="1" ht="32.1" hidden="1" customHeight="1" x14ac:dyDescent="0.25">
      <c r="A80" s="102" t="s">
        <v>114</v>
      </c>
      <c r="B80" s="104" t="s">
        <v>120</v>
      </c>
      <c r="C80" s="112" t="s">
        <v>206</v>
      </c>
      <c r="D80" s="34" t="s">
        <v>374</v>
      </c>
      <c r="E80" s="88"/>
      <c r="F80" s="88" t="s">
        <v>201</v>
      </c>
      <c r="G80" s="88" t="s">
        <v>201</v>
      </c>
      <c r="H80" s="88"/>
      <c r="I80" s="30">
        <v>2028</v>
      </c>
      <c r="J80" s="27">
        <v>16</v>
      </c>
      <c r="K80" s="27" t="s">
        <v>157</v>
      </c>
      <c r="L80" s="27" t="s">
        <v>218</v>
      </c>
      <c r="M80" s="34" t="s">
        <v>375</v>
      </c>
      <c r="N80" s="122" t="s">
        <v>204</v>
      </c>
      <c r="O80" s="30" t="s">
        <v>265</v>
      </c>
      <c r="P80" s="37"/>
      <c r="Q80" s="37"/>
      <c r="R80" s="31" t="s">
        <v>84</v>
      </c>
      <c r="S80" s="208"/>
      <c r="T80" s="209" t="s">
        <v>84</v>
      </c>
      <c r="U80" s="209" t="s">
        <v>84</v>
      </c>
      <c r="V80" s="209" t="s">
        <v>84</v>
      </c>
      <c r="W80" s="209" t="s">
        <v>84</v>
      </c>
      <c r="X80" s="209"/>
      <c r="Y80" s="209"/>
      <c r="Z80" s="209"/>
      <c r="AA80" s="209" t="s">
        <v>84</v>
      </c>
      <c r="AB80" s="209"/>
      <c r="AC80" s="209"/>
      <c r="AD80" s="209"/>
      <c r="AE80" s="209"/>
      <c r="AF80" s="209"/>
      <c r="AG80" s="209"/>
      <c r="AH80" s="209"/>
      <c r="AI80" s="209"/>
      <c r="AJ80" s="209"/>
      <c r="AK80" s="209"/>
      <c r="AL80" s="31" t="s">
        <v>84</v>
      </c>
      <c r="AM80" s="208"/>
      <c r="AN80" s="209" t="s">
        <v>84</v>
      </c>
      <c r="AO80" s="209" t="s">
        <v>84</v>
      </c>
      <c r="AP80" s="209" t="s">
        <v>84</v>
      </c>
      <c r="AQ80" s="209" t="s">
        <v>84</v>
      </c>
      <c r="AR80" s="209"/>
      <c r="AS80" s="209"/>
      <c r="AT80" s="209"/>
      <c r="AU80" s="209" t="s">
        <v>84</v>
      </c>
      <c r="AV80" s="209"/>
      <c r="AW80" s="209"/>
      <c r="AX80" s="209"/>
      <c r="AY80" s="209"/>
      <c r="AZ80" s="209"/>
      <c r="BA80" s="209"/>
      <c r="BB80" s="209"/>
      <c r="BC80" s="209"/>
      <c r="BD80" s="209"/>
      <c r="BE80" s="209"/>
      <c r="BF80" s="32" t="s">
        <v>84</v>
      </c>
      <c r="BG80" s="32"/>
      <c r="BH80" s="32"/>
      <c r="BI80" s="32"/>
      <c r="BJ80" s="32"/>
      <c r="BK80" s="33" t="s">
        <v>84</v>
      </c>
      <c r="BL80" s="33"/>
      <c r="BM80" s="33"/>
      <c r="BN80" s="33"/>
      <c r="BO80" s="33"/>
      <c r="BP80" s="33"/>
      <c r="BQ80" s="33"/>
      <c r="BR80" s="33"/>
      <c r="BS80" s="33"/>
      <c r="BT80" s="33" t="s">
        <v>84</v>
      </c>
      <c r="BU80" s="33"/>
      <c r="BV80" s="33"/>
      <c r="BW80" s="33"/>
      <c r="BX80" s="33"/>
      <c r="BY80" s="33"/>
      <c r="BZ80" s="33"/>
      <c r="CA80" s="33"/>
      <c r="CB80" s="33"/>
      <c r="CC80" s="33"/>
      <c r="CD80" s="33"/>
      <c r="CE80" s="33"/>
      <c r="CF80" s="33"/>
      <c r="CG80" s="33" t="s">
        <v>84</v>
      </c>
      <c r="CH80" s="33" t="s">
        <v>84</v>
      </c>
      <c r="CI80" s="33"/>
      <c r="CJ80" s="33" t="s">
        <v>84</v>
      </c>
      <c r="CK80" s="33"/>
      <c r="CL80" s="33"/>
      <c r="CM80" s="33"/>
      <c r="CN80" s="33"/>
      <c r="CO80" s="33" t="s">
        <v>84</v>
      </c>
      <c r="CP80" s="33" t="s">
        <v>84</v>
      </c>
      <c r="CQ80" s="33"/>
      <c r="CR80" s="33"/>
      <c r="CS80" s="33" t="s">
        <v>84</v>
      </c>
      <c r="CT80" s="33"/>
      <c r="CU80" s="33"/>
      <c r="CV80" s="33"/>
      <c r="CW80" s="33"/>
      <c r="CX80" s="33"/>
      <c r="CY80" s="33"/>
      <c r="CZ80" s="33"/>
      <c r="DA80" s="33" t="s">
        <v>84</v>
      </c>
      <c r="DB80" s="37">
        <f t="shared" si="3"/>
        <v>6</v>
      </c>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row>
    <row r="81" spans="1:194" s="13" customFormat="1" ht="27" hidden="1" x14ac:dyDescent="0.25">
      <c r="A81" s="102" t="s">
        <v>114</v>
      </c>
      <c r="B81" s="104" t="s">
        <v>115</v>
      </c>
      <c r="C81" s="115" t="s">
        <v>376</v>
      </c>
      <c r="D81" s="34" t="s">
        <v>377</v>
      </c>
      <c r="E81" s="88"/>
      <c r="F81" s="88" t="s">
        <v>201</v>
      </c>
      <c r="G81" s="88"/>
      <c r="H81" s="88"/>
      <c r="I81" s="30">
        <v>3124</v>
      </c>
      <c r="J81" s="27">
        <v>13</v>
      </c>
      <c r="K81" s="27" t="s">
        <v>157</v>
      </c>
      <c r="L81" s="27" t="s">
        <v>218</v>
      </c>
      <c r="M81" s="34" t="s">
        <v>378</v>
      </c>
      <c r="N81" s="122" t="s">
        <v>204</v>
      </c>
      <c r="O81" s="30" t="s">
        <v>265</v>
      </c>
      <c r="P81" s="37"/>
      <c r="Q81" s="37"/>
      <c r="R81" s="31" t="s">
        <v>84</v>
      </c>
      <c r="S81" s="208"/>
      <c r="T81" s="209" t="s">
        <v>84</v>
      </c>
      <c r="U81" s="209" t="s">
        <v>84</v>
      </c>
      <c r="V81" s="209" t="s">
        <v>84</v>
      </c>
      <c r="W81" s="209" t="s">
        <v>84</v>
      </c>
      <c r="X81" s="209"/>
      <c r="Y81" s="209"/>
      <c r="Z81" s="209"/>
      <c r="AA81" s="209" t="s">
        <v>84</v>
      </c>
      <c r="AB81" s="209"/>
      <c r="AC81" s="209"/>
      <c r="AD81" s="209"/>
      <c r="AE81" s="209"/>
      <c r="AF81" s="209"/>
      <c r="AG81" s="209"/>
      <c r="AH81" s="209"/>
      <c r="AI81" s="209"/>
      <c r="AJ81" s="209"/>
      <c r="AK81" s="209"/>
      <c r="AL81" s="31" t="s">
        <v>84</v>
      </c>
      <c r="AM81" s="208"/>
      <c r="AN81" s="209" t="s">
        <v>84</v>
      </c>
      <c r="AO81" s="209" t="s">
        <v>84</v>
      </c>
      <c r="AP81" s="209" t="s">
        <v>84</v>
      </c>
      <c r="AQ81" s="209" t="s">
        <v>84</v>
      </c>
      <c r="AR81" s="209"/>
      <c r="AS81" s="209"/>
      <c r="AT81" s="209"/>
      <c r="AU81" s="209" t="s">
        <v>84</v>
      </c>
      <c r="AV81" s="209"/>
      <c r="AW81" s="209"/>
      <c r="AX81" s="209"/>
      <c r="AY81" s="209"/>
      <c r="AZ81" s="209"/>
      <c r="BA81" s="209"/>
      <c r="BB81" s="209"/>
      <c r="BC81" s="209"/>
      <c r="BD81" s="209"/>
      <c r="BE81" s="209"/>
      <c r="BF81" s="32" t="s">
        <v>84</v>
      </c>
      <c r="BG81" s="32"/>
      <c r="BH81" s="32"/>
      <c r="BI81" s="32"/>
      <c r="BJ81" s="32"/>
      <c r="BK81" s="33" t="s">
        <v>84</v>
      </c>
      <c r="BL81" s="33"/>
      <c r="BM81" s="33"/>
      <c r="BN81" s="33"/>
      <c r="BO81" s="33"/>
      <c r="BP81" s="33"/>
      <c r="BQ81" s="33"/>
      <c r="BR81" s="33"/>
      <c r="BS81" s="33"/>
      <c r="BT81" s="33" t="s">
        <v>84</v>
      </c>
      <c r="BU81" s="33"/>
      <c r="BV81" s="33"/>
      <c r="BW81" s="33"/>
      <c r="BX81" s="33"/>
      <c r="BY81" s="33"/>
      <c r="BZ81" s="33"/>
      <c r="CA81" s="33"/>
      <c r="CB81" s="33"/>
      <c r="CC81" s="33"/>
      <c r="CD81" s="33"/>
      <c r="CE81" s="33"/>
      <c r="CF81" s="33"/>
      <c r="CG81" s="33" t="s">
        <v>84</v>
      </c>
      <c r="CH81" s="33" t="s">
        <v>84</v>
      </c>
      <c r="CI81" s="33"/>
      <c r="CJ81" s="33" t="s">
        <v>84</v>
      </c>
      <c r="CK81" s="33"/>
      <c r="CL81" s="33"/>
      <c r="CM81" s="33"/>
      <c r="CN81" s="33"/>
      <c r="CO81" s="33" t="s">
        <v>84</v>
      </c>
      <c r="CP81" s="33" t="s">
        <v>84</v>
      </c>
      <c r="CQ81" s="33"/>
      <c r="CR81" s="33"/>
      <c r="CS81" s="33" t="s">
        <v>84</v>
      </c>
      <c r="CT81" s="33"/>
      <c r="CU81" s="33"/>
      <c r="CV81" s="33"/>
      <c r="CW81" s="33"/>
      <c r="CX81" s="33"/>
      <c r="CY81" s="33"/>
      <c r="CZ81" s="33"/>
      <c r="DA81" s="33" t="s">
        <v>84</v>
      </c>
      <c r="DB81" s="37">
        <f t="shared" si="3"/>
        <v>6</v>
      </c>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row>
    <row r="82" spans="1:194" s="13" customFormat="1" ht="41.1" hidden="1" customHeight="1" x14ac:dyDescent="0.25">
      <c r="A82" s="102" t="s">
        <v>114</v>
      </c>
      <c r="B82" s="104" t="s">
        <v>119</v>
      </c>
      <c r="C82" s="115" t="s">
        <v>376</v>
      </c>
      <c r="D82" s="34" t="s">
        <v>379</v>
      </c>
      <c r="E82" s="88"/>
      <c r="F82" s="88" t="s">
        <v>201</v>
      </c>
      <c r="G82" s="88"/>
      <c r="H82" s="88"/>
      <c r="I82" s="30">
        <v>3124</v>
      </c>
      <c r="J82" s="27">
        <v>13</v>
      </c>
      <c r="K82" s="27" t="s">
        <v>157</v>
      </c>
      <c r="L82" s="27" t="s">
        <v>218</v>
      </c>
      <c r="M82" s="34" t="s">
        <v>380</v>
      </c>
      <c r="N82" s="122" t="s">
        <v>204</v>
      </c>
      <c r="O82" s="30" t="s">
        <v>381</v>
      </c>
      <c r="P82" s="37"/>
      <c r="Q82" s="37"/>
      <c r="R82" s="31" t="s">
        <v>84</v>
      </c>
      <c r="S82" s="208"/>
      <c r="T82" s="209" t="s">
        <v>84</v>
      </c>
      <c r="U82" s="209" t="s">
        <v>84</v>
      </c>
      <c r="V82" s="209" t="s">
        <v>84</v>
      </c>
      <c r="W82" s="209" t="s">
        <v>84</v>
      </c>
      <c r="X82" s="209"/>
      <c r="Y82" s="209"/>
      <c r="Z82" s="209"/>
      <c r="AA82" s="209" t="s">
        <v>84</v>
      </c>
      <c r="AB82" s="209"/>
      <c r="AC82" s="209"/>
      <c r="AD82" s="209"/>
      <c r="AE82" s="209"/>
      <c r="AF82" s="209"/>
      <c r="AG82" s="209"/>
      <c r="AH82" s="209"/>
      <c r="AI82" s="209"/>
      <c r="AJ82" s="209"/>
      <c r="AK82" s="209"/>
      <c r="AL82" s="31" t="s">
        <v>84</v>
      </c>
      <c r="AM82" s="208"/>
      <c r="AN82" s="209" t="s">
        <v>84</v>
      </c>
      <c r="AO82" s="209" t="s">
        <v>84</v>
      </c>
      <c r="AP82" s="209" t="s">
        <v>84</v>
      </c>
      <c r="AQ82" s="209" t="s">
        <v>84</v>
      </c>
      <c r="AR82" s="209"/>
      <c r="AS82" s="209"/>
      <c r="AT82" s="209"/>
      <c r="AU82" s="209" t="s">
        <v>84</v>
      </c>
      <c r="AV82" s="209"/>
      <c r="AW82" s="209"/>
      <c r="AX82" s="209"/>
      <c r="AY82" s="209"/>
      <c r="AZ82" s="209"/>
      <c r="BA82" s="209"/>
      <c r="BB82" s="209"/>
      <c r="BC82" s="209"/>
      <c r="BD82" s="209"/>
      <c r="BE82" s="209"/>
      <c r="BF82" s="32" t="s">
        <v>84</v>
      </c>
      <c r="BG82" s="32"/>
      <c r="BH82" s="32"/>
      <c r="BI82" s="32"/>
      <c r="BJ82" s="32"/>
      <c r="BK82" s="33" t="s">
        <v>84</v>
      </c>
      <c r="BL82" s="33"/>
      <c r="BM82" s="33"/>
      <c r="BN82" s="33"/>
      <c r="BO82" s="33"/>
      <c r="BP82" s="33"/>
      <c r="BQ82" s="33"/>
      <c r="BR82" s="33"/>
      <c r="BS82" s="33"/>
      <c r="BT82" s="33" t="s">
        <v>84</v>
      </c>
      <c r="BU82" s="33"/>
      <c r="BV82" s="33"/>
      <c r="BW82" s="33"/>
      <c r="BX82" s="33"/>
      <c r="BY82" s="33"/>
      <c r="BZ82" s="33"/>
      <c r="CA82" s="33"/>
      <c r="CB82" s="33"/>
      <c r="CC82" s="33"/>
      <c r="CD82" s="33"/>
      <c r="CE82" s="33"/>
      <c r="CF82" s="33"/>
      <c r="CG82" s="33" t="s">
        <v>84</v>
      </c>
      <c r="CH82" s="33" t="s">
        <v>84</v>
      </c>
      <c r="CI82" s="33"/>
      <c r="CJ82" s="33" t="s">
        <v>84</v>
      </c>
      <c r="CK82" s="33"/>
      <c r="CL82" s="33"/>
      <c r="CM82" s="33"/>
      <c r="CN82" s="33"/>
      <c r="CO82" s="33" t="s">
        <v>84</v>
      </c>
      <c r="CP82" s="33" t="s">
        <v>84</v>
      </c>
      <c r="CQ82" s="33"/>
      <c r="CR82" s="33"/>
      <c r="CS82" s="33" t="s">
        <v>84</v>
      </c>
      <c r="CT82" s="33"/>
      <c r="CU82" s="33"/>
      <c r="CV82" s="33"/>
      <c r="CW82" s="33"/>
      <c r="CX82" s="33"/>
      <c r="CY82" s="33"/>
      <c r="CZ82" s="33"/>
      <c r="DA82" s="33" t="s">
        <v>84</v>
      </c>
      <c r="DB82" s="37">
        <f t="shared" si="3"/>
        <v>6</v>
      </c>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row>
    <row r="83" spans="1:194" s="13" customFormat="1" ht="35.450000000000003" hidden="1" customHeight="1" x14ac:dyDescent="0.25">
      <c r="A83" s="102" t="s">
        <v>114</v>
      </c>
      <c r="B83" s="104" t="s">
        <v>115</v>
      </c>
      <c r="C83" s="115" t="s">
        <v>224</v>
      </c>
      <c r="D83" s="34" t="s">
        <v>382</v>
      </c>
      <c r="E83" s="88"/>
      <c r="F83" s="88" t="s">
        <v>201</v>
      </c>
      <c r="G83" s="88"/>
      <c r="H83" s="88"/>
      <c r="I83" s="30">
        <v>4044</v>
      </c>
      <c r="J83" s="27">
        <v>14</v>
      </c>
      <c r="K83" s="27" t="s">
        <v>157</v>
      </c>
      <c r="L83" s="27" t="s">
        <v>218</v>
      </c>
      <c r="M83" s="34" t="s">
        <v>383</v>
      </c>
      <c r="N83" s="122" t="s">
        <v>204</v>
      </c>
      <c r="O83" s="30" t="s">
        <v>384</v>
      </c>
      <c r="P83" s="37"/>
      <c r="Q83" s="37"/>
      <c r="R83" s="31" t="s">
        <v>84</v>
      </c>
      <c r="S83" s="208"/>
      <c r="T83" s="209" t="s">
        <v>84</v>
      </c>
      <c r="U83" s="209" t="s">
        <v>84</v>
      </c>
      <c r="V83" s="209" t="s">
        <v>84</v>
      </c>
      <c r="W83" s="209" t="s">
        <v>84</v>
      </c>
      <c r="X83" s="209"/>
      <c r="Y83" s="209"/>
      <c r="Z83" s="209"/>
      <c r="AA83" s="209" t="s">
        <v>84</v>
      </c>
      <c r="AB83" s="209"/>
      <c r="AC83" s="209"/>
      <c r="AD83" s="209"/>
      <c r="AE83" s="209"/>
      <c r="AF83" s="209"/>
      <c r="AG83" s="209"/>
      <c r="AH83" s="209"/>
      <c r="AI83" s="209"/>
      <c r="AJ83" s="209"/>
      <c r="AK83" s="209"/>
      <c r="AL83" s="31" t="s">
        <v>84</v>
      </c>
      <c r="AM83" s="208"/>
      <c r="AN83" s="209" t="s">
        <v>84</v>
      </c>
      <c r="AO83" s="209" t="s">
        <v>84</v>
      </c>
      <c r="AP83" s="209" t="s">
        <v>84</v>
      </c>
      <c r="AQ83" s="209" t="s">
        <v>84</v>
      </c>
      <c r="AR83" s="209"/>
      <c r="AS83" s="209"/>
      <c r="AT83" s="209"/>
      <c r="AU83" s="209" t="s">
        <v>84</v>
      </c>
      <c r="AV83" s="209"/>
      <c r="AW83" s="209"/>
      <c r="AX83" s="209"/>
      <c r="AY83" s="209"/>
      <c r="AZ83" s="209"/>
      <c r="BA83" s="209"/>
      <c r="BB83" s="209"/>
      <c r="BC83" s="209"/>
      <c r="BD83" s="209"/>
      <c r="BE83" s="209"/>
      <c r="BF83" s="32" t="s">
        <v>84</v>
      </c>
      <c r="BG83" s="32"/>
      <c r="BH83" s="32"/>
      <c r="BI83" s="32"/>
      <c r="BJ83" s="32"/>
      <c r="BK83" s="33" t="s">
        <v>84</v>
      </c>
      <c r="BL83" s="33"/>
      <c r="BM83" s="33"/>
      <c r="BN83" s="33"/>
      <c r="BO83" s="33"/>
      <c r="BP83" s="33"/>
      <c r="BQ83" s="33"/>
      <c r="BR83" s="33"/>
      <c r="BS83" s="33"/>
      <c r="BT83" s="33" t="s">
        <v>84</v>
      </c>
      <c r="BU83" s="33"/>
      <c r="BV83" s="33"/>
      <c r="BW83" s="33"/>
      <c r="BX83" s="33"/>
      <c r="BY83" s="33"/>
      <c r="BZ83" s="33"/>
      <c r="CA83" s="33"/>
      <c r="CB83" s="33"/>
      <c r="CC83" s="33"/>
      <c r="CD83" s="33"/>
      <c r="CE83" s="33"/>
      <c r="CF83" s="33"/>
      <c r="CG83" s="33" t="s">
        <v>84</v>
      </c>
      <c r="CH83" s="33" t="s">
        <v>84</v>
      </c>
      <c r="CI83" s="33"/>
      <c r="CJ83" s="33" t="s">
        <v>84</v>
      </c>
      <c r="CK83" s="33"/>
      <c r="CL83" s="33"/>
      <c r="CM83" s="33"/>
      <c r="CN83" s="33"/>
      <c r="CO83" s="33" t="s">
        <v>84</v>
      </c>
      <c r="CP83" s="33" t="s">
        <v>84</v>
      </c>
      <c r="CQ83" s="33"/>
      <c r="CR83" s="33"/>
      <c r="CS83" s="33" t="s">
        <v>84</v>
      </c>
      <c r="CT83" s="33"/>
      <c r="CU83" s="33"/>
      <c r="CV83" s="33"/>
      <c r="CW83" s="33"/>
      <c r="CX83" s="33"/>
      <c r="CY83" s="33"/>
      <c r="CZ83" s="33"/>
      <c r="DA83" s="33" t="s">
        <v>84</v>
      </c>
      <c r="DB83" s="37">
        <f t="shared" si="3"/>
        <v>6</v>
      </c>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row>
    <row r="84" spans="1:194" s="13" customFormat="1" ht="105" hidden="1" x14ac:dyDescent="0.25">
      <c r="A84" s="102" t="s">
        <v>114</v>
      </c>
      <c r="B84" s="104" t="s">
        <v>116</v>
      </c>
      <c r="C84" s="112" t="s">
        <v>385</v>
      </c>
      <c r="D84" s="28" t="s">
        <v>386</v>
      </c>
      <c r="E84" s="28"/>
      <c r="F84" s="29" t="s">
        <v>201</v>
      </c>
      <c r="G84" s="26"/>
      <c r="H84" s="28"/>
      <c r="I84" s="33">
        <v>3124</v>
      </c>
      <c r="J84" s="27">
        <v>18</v>
      </c>
      <c r="K84" s="27" t="s">
        <v>217</v>
      </c>
      <c r="L84" s="27" t="s">
        <v>208</v>
      </c>
      <c r="M84" s="28" t="s">
        <v>387</v>
      </c>
      <c r="N84" s="122" t="s">
        <v>204</v>
      </c>
      <c r="O84" s="29" t="s">
        <v>388</v>
      </c>
      <c r="P84" s="37"/>
      <c r="Q84" s="37"/>
      <c r="R84" s="31" t="s">
        <v>84</v>
      </c>
      <c r="S84" s="208"/>
      <c r="T84" s="209" t="s">
        <v>84</v>
      </c>
      <c r="U84" s="209" t="s">
        <v>84</v>
      </c>
      <c r="V84" s="209" t="s">
        <v>84</v>
      </c>
      <c r="W84" s="209" t="s">
        <v>84</v>
      </c>
      <c r="X84" s="209"/>
      <c r="Y84" s="209"/>
      <c r="Z84" s="209"/>
      <c r="AA84" s="209" t="s">
        <v>84</v>
      </c>
      <c r="AB84" s="209"/>
      <c r="AC84" s="209"/>
      <c r="AD84" s="209"/>
      <c r="AE84" s="209"/>
      <c r="AF84" s="209"/>
      <c r="AG84" s="209"/>
      <c r="AH84" s="209"/>
      <c r="AI84" s="209"/>
      <c r="AJ84" s="209"/>
      <c r="AK84" s="209"/>
      <c r="AL84" s="31" t="s">
        <v>84</v>
      </c>
      <c r="AM84" s="208"/>
      <c r="AN84" s="209" t="s">
        <v>84</v>
      </c>
      <c r="AO84" s="209" t="s">
        <v>84</v>
      </c>
      <c r="AP84" s="209" t="s">
        <v>84</v>
      </c>
      <c r="AQ84" s="209" t="s">
        <v>84</v>
      </c>
      <c r="AR84" s="209"/>
      <c r="AS84" s="209"/>
      <c r="AT84" s="209"/>
      <c r="AU84" s="209" t="s">
        <v>84</v>
      </c>
      <c r="AV84" s="209"/>
      <c r="AW84" s="209"/>
      <c r="AX84" s="209"/>
      <c r="AY84" s="209"/>
      <c r="AZ84" s="209"/>
      <c r="BA84" s="209"/>
      <c r="BB84" s="209"/>
      <c r="BC84" s="209"/>
      <c r="BD84" s="209"/>
      <c r="BE84" s="209"/>
      <c r="BF84" s="32" t="s">
        <v>84</v>
      </c>
      <c r="BG84" s="32"/>
      <c r="BH84" s="32"/>
      <c r="BI84" s="32"/>
      <c r="BJ84" s="32"/>
      <c r="BK84" s="33" t="s">
        <v>84</v>
      </c>
      <c r="BL84" s="33"/>
      <c r="BM84" s="33"/>
      <c r="BN84" s="33"/>
      <c r="BO84" s="33"/>
      <c r="BP84" s="33"/>
      <c r="BQ84" s="33"/>
      <c r="BR84" s="33"/>
      <c r="BS84" s="33"/>
      <c r="BT84" s="33" t="s">
        <v>84</v>
      </c>
      <c r="BU84" s="33"/>
      <c r="BV84" s="33"/>
      <c r="BW84" s="33"/>
      <c r="BX84" s="33"/>
      <c r="BY84" s="33"/>
      <c r="BZ84" s="33"/>
      <c r="CA84" s="33"/>
      <c r="CB84" s="33"/>
      <c r="CC84" s="33"/>
      <c r="CD84" s="33"/>
      <c r="CE84" s="33"/>
      <c r="CF84" s="33"/>
      <c r="CG84" s="33" t="s">
        <v>84</v>
      </c>
      <c r="CH84" s="33" t="s">
        <v>84</v>
      </c>
      <c r="CI84" s="33"/>
      <c r="CJ84" s="33" t="s">
        <v>84</v>
      </c>
      <c r="CK84" s="33"/>
      <c r="CL84" s="33"/>
      <c r="CM84" s="33"/>
      <c r="CN84" s="33"/>
      <c r="CO84" s="33" t="s">
        <v>84</v>
      </c>
      <c r="CP84" s="33" t="s">
        <v>84</v>
      </c>
      <c r="CQ84" s="33"/>
      <c r="CR84" s="33"/>
      <c r="CS84" s="33" t="s">
        <v>84</v>
      </c>
      <c r="CT84" s="33"/>
      <c r="CU84" s="33"/>
      <c r="CV84" s="33"/>
      <c r="CW84" s="33"/>
      <c r="CX84" s="33"/>
      <c r="CY84" s="33"/>
      <c r="CZ84" s="33"/>
      <c r="DA84" s="33" t="s">
        <v>84</v>
      </c>
      <c r="DB84" s="37">
        <f t="shared" si="3"/>
        <v>6</v>
      </c>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row>
    <row r="85" spans="1:194" s="13" customFormat="1" ht="32.1" hidden="1" customHeight="1" x14ac:dyDescent="0.25">
      <c r="A85" s="102" t="s">
        <v>114</v>
      </c>
      <c r="B85" s="104" t="s">
        <v>389</v>
      </c>
      <c r="C85" s="112" t="s">
        <v>206</v>
      </c>
      <c r="D85" s="34" t="s">
        <v>390</v>
      </c>
      <c r="E85" s="34"/>
      <c r="F85" s="30"/>
      <c r="G85" s="34"/>
      <c r="H85" s="34"/>
      <c r="I85" s="30">
        <v>2028</v>
      </c>
      <c r="J85" s="27">
        <v>16</v>
      </c>
      <c r="K85" s="27" t="s">
        <v>217</v>
      </c>
      <c r="L85" s="27" t="s">
        <v>391</v>
      </c>
      <c r="M85" s="34" t="s">
        <v>375</v>
      </c>
      <c r="N85" s="122" t="s">
        <v>204</v>
      </c>
      <c r="O85" s="30" t="s">
        <v>265</v>
      </c>
      <c r="P85" s="37"/>
      <c r="Q85" s="37"/>
      <c r="R85" s="31" t="s">
        <v>84</v>
      </c>
      <c r="S85" s="208"/>
      <c r="T85" s="209" t="s">
        <v>84</v>
      </c>
      <c r="U85" s="209" t="s">
        <v>84</v>
      </c>
      <c r="V85" s="209" t="s">
        <v>84</v>
      </c>
      <c r="W85" s="209" t="s">
        <v>84</v>
      </c>
      <c r="X85" s="209"/>
      <c r="Y85" s="209"/>
      <c r="Z85" s="209"/>
      <c r="AA85" s="209" t="s">
        <v>84</v>
      </c>
      <c r="AB85" s="209"/>
      <c r="AC85" s="209"/>
      <c r="AD85" s="209"/>
      <c r="AE85" s="209"/>
      <c r="AF85" s="209"/>
      <c r="AG85" s="209"/>
      <c r="AH85" s="209"/>
      <c r="AI85" s="209"/>
      <c r="AJ85" s="209"/>
      <c r="AK85" s="209"/>
      <c r="AL85" s="31" t="s">
        <v>84</v>
      </c>
      <c r="AM85" s="208"/>
      <c r="AN85" s="209" t="s">
        <v>84</v>
      </c>
      <c r="AO85" s="209" t="s">
        <v>84</v>
      </c>
      <c r="AP85" s="209" t="s">
        <v>84</v>
      </c>
      <c r="AQ85" s="209" t="s">
        <v>84</v>
      </c>
      <c r="AR85" s="209"/>
      <c r="AS85" s="209"/>
      <c r="AT85" s="209"/>
      <c r="AU85" s="209" t="s">
        <v>84</v>
      </c>
      <c r="AV85" s="209"/>
      <c r="AW85" s="209"/>
      <c r="AX85" s="209"/>
      <c r="AY85" s="209"/>
      <c r="AZ85" s="209"/>
      <c r="BA85" s="209"/>
      <c r="BB85" s="209"/>
      <c r="BC85" s="209"/>
      <c r="BD85" s="209"/>
      <c r="BE85" s="209"/>
      <c r="BF85" s="32" t="s">
        <v>84</v>
      </c>
      <c r="BG85" s="32"/>
      <c r="BH85" s="32"/>
      <c r="BI85" s="32"/>
      <c r="BJ85" s="32"/>
      <c r="BK85" s="33" t="s">
        <v>84</v>
      </c>
      <c r="BL85" s="33"/>
      <c r="BM85" s="33"/>
      <c r="BN85" s="33"/>
      <c r="BO85" s="33"/>
      <c r="BP85" s="33"/>
      <c r="BQ85" s="33"/>
      <c r="BR85" s="33"/>
      <c r="BS85" s="33"/>
      <c r="BT85" s="33" t="s">
        <v>84</v>
      </c>
      <c r="BU85" s="33"/>
      <c r="BV85" s="33"/>
      <c r="BW85" s="33"/>
      <c r="BX85" s="33"/>
      <c r="BY85" s="33"/>
      <c r="BZ85" s="33"/>
      <c r="CA85" s="33"/>
      <c r="CB85" s="33"/>
      <c r="CC85" s="33"/>
      <c r="CD85" s="33"/>
      <c r="CE85" s="33"/>
      <c r="CF85" s="33"/>
      <c r="CG85" s="33" t="s">
        <v>84</v>
      </c>
      <c r="CH85" s="33" t="s">
        <v>84</v>
      </c>
      <c r="CI85" s="33"/>
      <c r="CJ85" s="33" t="s">
        <v>84</v>
      </c>
      <c r="CK85" s="33"/>
      <c r="CL85" s="33"/>
      <c r="CM85" s="33"/>
      <c r="CN85" s="33"/>
      <c r="CO85" s="33" t="s">
        <v>84</v>
      </c>
      <c r="CP85" s="33" t="s">
        <v>84</v>
      </c>
      <c r="CQ85" s="33"/>
      <c r="CR85" s="33"/>
      <c r="CS85" s="33" t="s">
        <v>84</v>
      </c>
      <c r="CT85" s="33"/>
      <c r="CU85" s="33"/>
      <c r="CV85" s="33"/>
      <c r="CW85" s="33"/>
      <c r="CX85" s="33"/>
      <c r="CY85" s="33"/>
      <c r="CZ85" s="33"/>
      <c r="DA85" s="33" t="s">
        <v>84</v>
      </c>
      <c r="DB85" s="37">
        <f t="shared" si="3"/>
        <v>6</v>
      </c>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row>
    <row r="86" spans="1:194" s="13" customFormat="1" ht="32.1" hidden="1" customHeight="1" x14ac:dyDescent="0.25">
      <c r="A86" s="102" t="s">
        <v>114</v>
      </c>
      <c r="B86" s="107" t="s">
        <v>121</v>
      </c>
      <c r="C86" s="115" t="s">
        <v>392</v>
      </c>
      <c r="D86" s="34" t="s">
        <v>393</v>
      </c>
      <c r="E86" s="88"/>
      <c r="F86" s="88" t="s">
        <v>201</v>
      </c>
      <c r="G86" s="88" t="s">
        <v>201</v>
      </c>
      <c r="H86" s="88"/>
      <c r="I86" s="30">
        <v>37</v>
      </c>
      <c r="J86" s="27">
        <v>24</v>
      </c>
      <c r="K86" s="27" t="s">
        <v>157</v>
      </c>
      <c r="L86" s="27" t="s">
        <v>202</v>
      </c>
      <c r="M86" s="34" t="s">
        <v>375</v>
      </c>
      <c r="N86" s="122" t="s">
        <v>204</v>
      </c>
      <c r="O86" s="30" t="s">
        <v>111</v>
      </c>
      <c r="P86" s="37"/>
      <c r="Q86" s="37"/>
      <c r="R86" s="31" t="s">
        <v>84</v>
      </c>
      <c r="S86" s="208"/>
      <c r="T86" s="209" t="s">
        <v>84</v>
      </c>
      <c r="U86" s="209" t="s">
        <v>84</v>
      </c>
      <c r="V86" s="209" t="s">
        <v>84</v>
      </c>
      <c r="W86" s="209" t="s">
        <v>84</v>
      </c>
      <c r="X86" s="209"/>
      <c r="Y86" s="209"/>
      <c r="Z86" s="209"/>
      <c r="AA86" s="209" t="s">
        <v>84</v>
      </c>
      <c r="AB86" s="209"/>
      <c r="AC86" s="209"/>
      <c r="AD86" s="209"/>
      <c r="AE86" s="209"/>
      <c r="AF86" s="209"/>
      <c r="AG86" s="209"/>
      <c r="AH86" s="209"/>
      <c r="AI86" s="209"/>
      <c r="AJ86" s="209"/>
      <c r="AK86" s="209"/>
      <c r="AL86" s="31" t="s">
        <v>84</v>
      </c>
      <c r="AM86" s="208"/>
      <c r="AN86" s="209" t="s">
        <v>84</v>
      </c>
      <c r="AO86" s="209" t="s">
        <v>84</v>
      </c>
      <c r="AP86" s="209" t="s">
        <v>84</v>
      </c>
      <c r="AQ86" s="209" t="s">
        <v>84</v>
      </c>
      <c r="AR86" s="209"/>
      <c r="AS86" s="209"/>
      <c r="AT86" s="209"/>
      <c r="AU86" s="209" t="s">
        <v>84</v>
      </c>
      <c r="AV86" s="209"/>
      <c r="AW86" s="209"/>
      <c r="AX86" s="209"/>
      <c r="AY86" s="209"/>
      <c r="AZ86" s="209"/>
      <c r="BA86" s="209"/>
      <c r="BB86" s="209"/>
      <c r="BC86" s="209"/>
      <c r="BD86" s="209"/>
      <c r="BE86" s="209"/>
      <c r="BF86" s="32" t="s">
        <v>84</v>
      </c>
      <c r="BG86" s="32"/>
      <c r="BH86" s="32"/>
      <c r="BI86" s="32"/>
      <c r="BJ86" s="32"/>
      <c r="BK86" s="33" t="s">
        <v>84</v>
      </c>
      <c r="BL86" s="33"/>
      <c r="BM86" s="33"/>
      <c r="BN86" s="33"/>
      <c r="BO86" s="33"/>
      <c r="BP86" s="33"/>
      <c r="BQ86" s="33"/>
      <c r="BR86" s="33"/>
      <c r="BS86" s="33"/>
      <c r="BT86" s="33" t="s">
        <v>84</v>
      </c>
      <c r="BU86" s="33"/>
      <c r="BV86" s="33"/>
      <c r="BW86" s="33"/>
      <c r="BX86" s="33"/>
      <c r="BY86" s="33"/>
      <c r="BZ86" s="33"/>
      <c r="CA86" s="33"/>
      <c r="CB86" s="33"/>
      <c r="CC86" s="33"/>
      <c r="CD86" s="33"/>
      <c r="CE86" s="33"/>
      <c r="CF86" s="33"/>
      <c r="CG86" s="33" t="s">
        <v>84</v>
      </c>
      <c r="CH86" s="33" t="s">
        <v>84</v>
      </c>
      <c r="CI86" s="33"/>
      <c r="CJ86" s="33" t="s">
        <v>84</v>
      </c>
      <c r="CK86" s="33"/>
      <c r="CL86" s="33"/>
      <c r="CM86" s="33"/>
      <c r="CN86" s="33"/>
      <c r="CO86" s="33" t="s">
        <v>84</v>
      </c>
      <c r="CP86" s="33" t="s">
        <v>84</v>
      </c>
      <c r="CQ86" s="33"/>
      <c r="CR86" s="33"/>
      <c r="CS86" s="33" t="s">
        <v>84</v>
      </c>
      <c r="CT86" s="33"/>
      <c r="CU86" s="33"/>
      <c r="CV86" s="33"/>
      <c r="CW86" s="33"/>
      <c r="CX86" s="33"/>
      <c r="CY86" s="33"/>
      <c r="CZ86" s="33"/>
      <c r="DA86" s="33" t="s">
        <v>84</v>
      </c>
      <c r="DB86" s="37">
        <f t="shared" si="3"/>
        <v>6</v>
      </c>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row>
    <row r="87" spans="1:194" s="13" customFormat="1" ht="30" hidden="1" customHeight="1" x14ac:dyDescent="0.25">
      <c r="A87" s="102" t="s">
        <v>114</v>
      </c>
      <c r="B87" s="104" t="s">
        <v>122</v>
      </c>
      <c r="C87" s="112" t="s">
        <v>206</v>
      </c>
      <c r="D87" s="38" t="s">
        <v>394</v>
      </c>
      <c r="E87" s="87"/>
      <c r="F87" s="89" t="s">
        <v>201</v>
      </c>
      <c r="G87" s="87"/>
      <c r="H87" s="87"/>
      <c r="I87" s="39" t="s">
        <v>274</v>
      </c>
      <c r="J87" s="39">
        <v>16</v>
      </c>
      <c r="K87" s="39" t="s">
        <v>157</v>
      </c>
      <c r="L87" s="39" t="s">
        <v>218</v>
      </c>
      <c r="M87" s="48" t="s">
        <v>395</v>
      </c>
      <c r="N87" s="122" t="s">
        <v>204</v>
      </c>
      <c r="O87" s="39" t="s">
        <v>396</v>
      </c>
      <c r="P87" s="37"/>
      <c r="Q87" s="37"/>
      <c r="R87" s="31" t="s">
        <v>84</v>
      </c>
      <c r="S87" s="208"/>
      <c r="T87" s="209" t="s">
        <v>84</v>
      </c>
      <c r="U87" s="209" t="s">
        <v>84</v>
      </c>
      <c r="V87" s="209" t="s">
        <v>84</v>
      </c>
      <c r="W87" s="209" t="s">
        <v>84</v>
      </c>
      <c r="X87" s="209"/>
      <c r="Y87" s="209"/>
      <c r="Z87" s="209"/>
      <c r="AA87" s="209" t="s">
        <v>84</v>
      </c>
      <c r="AB87" s="209"/>
      <c r="AC87" s="209"/>
      <c r="AD87" s="209"/>
      <c r="AE87" s="209"/>
      <c r="AF87" s="209"/>
      <c r="AG87" s="209"/>
      <c r="AH87" s="209"/>
      <c r="AI87" s="209"/>
      <c r="AJ87" s="209"/>
      <c r="AK87" s="209"/>
      <c r="AL87" s="31" t="s">
        <v>84</v>
      </c>
      <c r="AM87" s="208"/>
      <c r="AN87" s="209" t="s">
        <v>84</v>
      </c>
      <c r="AO87" s="209" t="s">
        <v>84</v>
      </c>
      <c r="AP87" s="209" t="s">
        <v>84</v>
      </c>
      <c r="AQ87" s="209" t="s">
        <v>84</v>
      </c>
      <c r="AR87" s="209"/>
      <c r="AS87" s="209"/>
      <c r="AT87" s="209"/>
      <c r="AU87" s="209" t="s">
        <v>84</v>
      </c>
      <c r="AV87" s="209"/>
      <c r="AW87" s="209"/>
      <c r="AX87" s="209"/>
      <c r="AY87" s="209"/>
      <c r="AZ87" s="209"/>
      <c r="BA87" s="209"/>
      <c r="BB87" s="209"/>
      <c r="BC87" s="209"/>
      <c r="BD87" s="209"/>
      <c r="BE87" s="209"/>
      <c r="BF87" s="32" t="s">
        <v>84</v>
      </c>
      <c r="BG87" s="32"/>
      <c r="BH87" s="32"/>
      <c r="BI87" s="32"/>
      <c r="BJ87" s="32"/>
      <c r="BK87" s="33" t="s">
        <v>84</v>
      </c>
      <c r="BL87" s="33"/>
      <c r="BM87" s="33"/>
      <c r="BN87" s="33"/>
      <c r="BO87" s="33"/>
      <c r="BP87" s="33"/>
      <c r="BQ87" s="33"/>
      <c r="BR87" s="33"/>
      <c r="BS87" s="33"/>
      <c r="BT87" s="33" t="s">
        <v>84</v>
      </c>
      <c r="BU87" s="33"/>
      <c r="BV87" s="33"/>
      <c r="BW87" s="33"/>
      <c r="BX87" s="33"/>
      <c r="BY87" s="33"/>
      <c r="BZ87" s="33"/>
      <c r="CA87" s="33"/>
      <c r="CB87" s="33"/>
      <c r="CC87" s="33"/>
      <c r="CD87" s="33"/>
      <c r="CE87" s="33"/>
      <c r="CF87" s="33"/>
      <c r="CG87" s="33" t="s">
        <v>84</v>
      </c>
      <c r="CH87" s="33" t="s">
        <v>84</v>
      </c>
      <c r="CI87" s="33"/>
      <c r="CJ87" s="33" t="s">
        <v>84</v>
      </c>
      <c r="CK87" s="33"/>
      <c r="CL87" s="33"/>
      <c r="CM87" s="33"/>
      <c r="CN87" s="33"/>
      <c r="CO87" s="33" t="s">
        <v>84</v>
      </c>
      <c r="CP87" s="33" t="s">
        <v>84</v>
      </c>
      <c r="CQ87" s="33"/>
      <c r="CR87" s="33"/>
      <c r="CS87" s="33" t="s">
        <v>84</v>
      </c>
      <c r="CT87" s="33"/>
      <c r="CU87" s="33"/>
      <c r="CV87" s="33"/>
      <c r="CW87" s="33"/>
      <c r="CX87" s="33"/>
      <c r="CY87" s="33"/>
      <c r="CZ87" s="33"/>
      <c r="DA87" s="33" t="s">
        <v>84</v>
      </c>
      <c r="DB87" s="37">
        <f t="shared" si="3"/>
        <v>6</v>
      </c>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row>
    <row r="88" spans="1:194" s="13" customFormat="1" ht="105" hidden="1" x14ac:dyDescent="0.25">
      <c r="A88" s="102" t="s">
        <v>114</v>
      </c>
      <c r="B88" s="104" t="s">
        <v>116</v>
      </c>
      <c r="C88" s="112" t="s">
        <v>385</v>
      </c>
      <c r="D88" s="28" t="s">
        <v>386</v>
      </c>
      <c r="E88" s="85"/>
      <c r="F88" s="85" t="s">
        <v>201</v>
      </c>
      <c r="G88" s="86"/>
      <c r="H88" s="85"/>
      <c r="I88" s="33">
        <v>3124</v>
      </c>
      <c r="J88" s="27">
        <v>18</v>
      </c>
      <c r="K88" s="27" t="s">
        <v>157</v>
      </c>
      <c r="L88" s="27" t="s">
        <v>208</v>
      </c>
      <c r="M88" s="28" t="s">
        <v>397</v>
      </c>
      <c r="N88" s="122" t="s">
        <v>204</v>
      </c>
      <c r="O88" s="29" t="s">
        <v>388</v>
      </c>
      <c r="P88" s="37"/>
      <c r="Q88" s="37"/>
      <c r="R88" s="31" t="s">
        <v>84</v>
      </c>
      <c r="S88" s="208"/>
      <c r="T88" s="209" t="s">
        <v>84</v>
      </c>
      <c r="U88" s="209" t="s">
        <v>84</v>
      </c>
      <c r="V88" s="209" t="s">
        <v>84</v>
      </c>
      <c r="W88" s="209" t="s">
        <v>84</v>
      </c>
      <c r="X88" s="209"/>
      <c r="Y88" s="209"/>
      <c r="Z88" s="209"/>
      <c r="AA88" s="209" t="s">
        <v>84</v>
      </c>
      <c r="AB88" s="209"/>
      <c r="AC88" s="209"/>
      <c r="AD88" s="209"/>
      <c r="AE88" s="209"/>
      <c r="AF88" s="209"/>
      <c r="AG88" s="209"/>
      <c r="AH88" s="209"/>
      <c r="AI88" s="209"/>
      <c r="AJ88" s="209"/>
      <c r="AK88" s="209"/>
      <c r="AL88" s="31" t="s">
        <v>84</v>
      </c>
      <c r="AM88" s="208"/>
      <c r="AN88" s="209" t="s">
        <v>84</v>
      </c>
      <c r="AO88" s="209" t="s">
        <v>84</v>
      </c>
      <c r="AP88" s="209" t="s">
        <v>84</v>
      </c>
      <c r="AQ88" s="209" t="s">
        <v>84</v>
      </c>
      <c r="AR88" s="209"/>
      <c r="AS88" s="209"/>
      <c r="AT88" s="209"/>
      <c r="AU88" s="209" t="s">
        <v>84</v>
      </c>
      <c r="AV88" s="209"/>
      <c r="AW88" s="209"/>
      <c r="AX88" s="209"/>
      <c r="AY88" s="209"/>
      <c r="AZ88" s="209"/>
      <c r="BA88" s="209"/>
      <c r="BB88" s="209"/>
      <c r="BC88" s="209"/>
      <c r="BD88" s="209"/>
      <c r="BE88" s="209"/>
      <c r="BF88" s="32" t="s">
        <v>84</v>
      </c>
      <c r="BG88" s="32"/>
      <c r="BH88" s="32"/>
      <c r="BI88" s="32"/>
      <c r="BJ88" s="32"/>
      <c r="BK88" s="33" t="s">
        <v>84</v>
      </c>
      <c r="BL88" s="33"/>
      <c r="BM88" s="33"/>
      <c r="BN88" s="33"/>
      <c r="BO88" s="33"/>
      <c r="BP88" s="33"/>
      <c r="BQ88" s="33"/>
      <c r="BR88" s="33"/>
      <c r="BS88" s="33"/>
      <c r="BT88" s="33" t="s">
        <v>84</v>
      </c>
      <c r="BU88" s="33"/>
      <c r="BV88" s="33"/>
      <c r="BW88" s="33"/>
      <c r="BX88" s="33"/>
      <c r="BY88" s="33"/>
      <c r="BZ88" s="33"/>
      <c r="CA88" s="33"/>
      <c r="CB88" s="33"/>
      <c r="CC88" s="33"/>
      <c r="CD88" s="33"/>
      <c r="CE88" s="33"/>
      <c r="CF88" s="33"/>
      <c r="CG88" s="33" t="s">
        <v>84</v>
      </c>
      <c r="CH88" s="33" t="s">
        <v>84</v>
      </c>
      <c r="CI88" s="33"/>
      <c r="CJ88" s="33" t="s">
        <v>84</v>
      </c>
      <c r="CK88" s="33"/>
      <c r="CL88" s="33"/>
      <c r="CM88" s="33"/>
      <c r="CN88" s="33"/>
      <c r="CO88" s="33" t="s">
        <v>84</v>
      </c>
      <c r="CP88" s="33" t="s">
        <v>84</v>
      </c>
      <c r="CQ88" s="33"/>
      <c r="CR88" s="33"/>
      <c r="CS88" s="33" t="s">
        <v>84</v>
      </c>
      <c r="CT88" s="33"/>
      <c r="CU88" s="33"/>
      <c r="CV88" s="33"/>
      <c r="CW88" s="33"/>
      <c r="CX88" s="33"/>
      <c r="CY88" s="33"/>
      <c r="CZ88" s="33"/>
      <c r="DA88" s="33" t="s">
        <v>84</v>
      </c>
      <c r="DB88" s="37">
        <f t="shared" si="3"/>
        <v>6</v>
      </c>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row>
    <row r="89" spans="1:194" s="13" customFormat="1" ht="192" hidden="1" customHeight="1" x14ac:dyDescent="0.25">
      <c r="A89" s="102" t="s">
        <v>114</v>
      </c>
      <c r="B89" s="104" t="s">
        <v>115</v>
      </c>
      <c r="C89" s="112" t="s">
        <v>206</v>
      </c>
      <c r="D89" s="34" t="s">
        <v>398</v>
      </c>
      <c r="E89" s="88"/>
      <c r="F89" s="88" t="s">
        <v>201</v>
      </c>
      <c r="G89" s="88" t="s">
        <v>201</v>
      </c>
      <c r="H89" s="88"/>
      <c r="I89" s="30">
        <v>2028</v>
      </c>
      <c r="J89" s="27">
        <v>12</v>
      </c>
      <c r="K89" s="27" t="s">
        <v>157</v>
      </c>
      <c r="L89" s="27" t="s">
        <v>218</v>
      </c>
      <c r="M89" s="34" t="s">
        <v>399</v>
      </c>
      <c r="N89" s="122" t="s">
        <v>204</v>
      </c>
      <c r="O89" s="30" t="s">
        <v>256</v>
      </c>
      <c r="P89" s="37"/>
      <c r="Q89" s="37"/>
      <c r="R89" s="31" t="s">
        <v>84</v>
      </c>
      <c r="S89" s="208"/>
      <c r="T89" s="209" t="s">
        <v>84</v>
      </c>
      <c r="U89" s="209" t="s">
        <v>84</v>
      </c>
      <c r="V89" s="209" t="s">
        <v>84</v>
      </c>
      <c r="W89" s="209" t="s">
        <v>84</v>
      </c>
      <c r="X89" s="209"/>
      <c r="Y89" s="209"/>
      <c r="Z89" s="209"/>
      <c r="AA89" s="209" t="s">
        <v>84</v>
      </c>
      <c r="AB89" s="209"/>
      <c r="AC89" s="209"/>
      <c r="AD89" s="209"/>
      <c r="AE89" s="209"/>
      <c r="AF89" s="209"/>
      <c r="AG89" s="209"/>
      <c r="AH89" s="209"/>
      <c r="AI89" s="209"/>
      <c r="AJ89" s="209"/>
      <c r="AK89" s="209"/>
      <c r="AL89" s="31" t="s">
        <v>84</v>
      </c>
      <c r="AM89" s="208"/>
      <c r="AN89" s="209" t="s">
        <v>84</v>
      </c>
      <c r="AO89" s="209" t="s">
        <v>84</v>
      </c>
      <c r="AP89" s="209" t="s">
        <v>84</v>
      </c>
      <c r="AQ89" s="209" t="s">
        <v>84</v>
      </c>
      <c r="AR89" s="209"/>
      <c r="AS89" s="209"/>
      <c r="AT89" s="209"/>
      <c r="AU89" s="209" t="s">
        <v>201</v>
      </c>
      <c r="AV89" s="209"/>
      <c r="AW89" s="209"/>
      <c r="AX89" s="209"/>
      <c r="AY89" s="209"/>
      <c r="AZ89" s="209"/>
      <c r="BA89" s="209"/>
      <c r="BB89" s="209"/>
      <c r="BC89" s="209"/>
      <c r="BD89" s="209"/>
      <c r="BE89" s="209"/>
      <c r="BF89" s="32" t="s">
        <v>84</v>
      </c>
      <c r="BG89" s="32"/>
      <c r="BH89" s="32"/>
      <c r="BI89" s="32"/>
      <c r="BJ89" s="32"/>
      <c r="BK89" s="33" t="s">
        <v>84</v>
      </c>
      <c r="BL89" s="33"/>
      <c r="BM89" s="33"/>
      <c r="BN89" s="33"/>
      <c r="BO89" s="33"/>
      <c r="BP89" s="33"/>
      <c r="BQ89" s="33"/>
      <c r="BR89" s="33"/>
      <c r="BS89" s="33"/>
      <c r="BT89" s="33" t="s">
        <v>84</v>
      </c>
      <c r="BU89" s="33"/>
      <c r="BV89" s="33"/>
      <c r="BW89" s="33"/>
      <c r="BX89" s="33"/>
      <c r="BY89" s="33"/>
      <c r="BZ89" s="33"/>
      <c r="CA89" s="33"/>
      <c r="CB89" s="33"/>
      <c r="CC89" s="33"/>
      <c r="CD89" s="33"/>
      <c r="CE89" s="33"/>
      <c r="CF89" s="33"/>
      <c r="CG89" s="33" t="s">
        <v>84</v>
      </c>
      <c r="CH89" s="33" t="s">
        <v>84</v>
      </c>
      <c r="CI89" s="33"/>
      <c r="CJ89" s="33" t="s">
        <v>84</v>
      </c>
      <c r="CK89" s="33"/>
      <c r="CL89" s="33"/>
      <c r="CM89" s="33"/>
      <c r="CN89" s="33"/>
      <c r="CO89" s="33" t="s">
        <v>84</v>
      </c>
      <c r="CP89" s="33" t="s">
        <v>84</v>
      </c>
      <c r="CQ89" s="33"/>
      <c r="CR89" s="33"/>
      <c r="CS89" s="33" t="s">
        <v>84</v>
      </c>
      <c r="CT89" s="33"/>
      <c r="CU89" s="33"/>
      <c r="CV89" s="33"/>
      <c r="CW89" s="33"/>
      <c r="CX89" s="33"/>
      <c r="CY89" s="33"/>
      <c r="CZ89" s="33"/>
      <c r="DA89" s="33" t="s">
        <v>84</v>
      </c>
      <c r="DB89" s="37">
        <f t="shared" si="3"/>
        <v>6</v>
      </c>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row>
    <row r="90" spans="1:194" s="13" customFormat="1" ht="192" hidden="1" customHeight="1" x14ac:dyDescent="0.25">
      <c r="A90" s="102" t="s">
        <v>114</v>
      </c>
      <c r="B90" s="104"/>
      <c r="C90" s="115" t="s">
        <v>376</v>
      </c>
      <c r="D90" s="34" t="s">
        <v>398</v>
      </c>
      <c r="E90" s="34"/>
      <c r="F90" s="30"/>
      <c r="G90" s="34"/>
      <c r="H90" s="34"/>
      <c r="I90" s="30">
        <v>2028</v>
      </c>
      <c r="J90" s="27">
        <v>12</v>
      </c>
      <c r="K90" s="27" t="s">
        <v>217</v>
      </c>
      <c r="L90" s="27" t="s">
        <v>208</v>
      </c>
      <c r="M90" s="34" t="s">
        <v>399</v>
      </c>
      <c r="N90" s="122" t="s">
        <v>204</v>
      </c>
      <c r="O90" s="30" t="s">
        <v>256</v>
      </c>
      <c r="P90" s="37"/>
      <c r="Q90" s="37"/>
      <c r="R90" s="31" t="s">
        <v>84</v>
      </c>
      <c r="S90" s="208"/>
      <c r="T90" s="209" t="s">
        <v>84</v>
      </c>
      <c r="U90" s="209" t="s">
        <v>84</v>
      </c>
      <c r="V90" s="209" t="s">
        <v>84</v>
      </c>
      <c r="W90" s="209" t="s">
        <v>84</v>
      </c>
      <c r="X90" s="209"/>
      <c r="Y90" s="209"/>
      <c r="Z90" s="209"/>
      <c r="AA90" s="209" t="s">
        <v>84</v>
      </c>
      <c r="AB90" s="209"/>
      <c r="AC90" s="209"/>
      <c r="AD90" s="209"/>
      <c r="AE90" s="209"/>
      <c r="AF90" s="209"/>
      <c r="AG90" s="209"/>
      <c r="AH90" s="209"/>
      <c r="AI90" s="209"/>
      <c r="AJ90" s="209"/>
      <c r="AK90" s="209"/>
      <c r="AL90" s="31" t="s">
        <v>84</v>
      </c>
      <c r="AM90" s="208"/>
      <c r="AN90" s="209" t="s">
        <v>84</v>
      </c>
      <c r="AO90" s="209" t="s">
        <v>84</v>
      </c>
      <c r="AP90" s="209" t="s">
        <v>84</v>
      </c>
      <c r="AQ90" s="209" t="s">
        <v>84</v>
      </c>
      <c r="AR90" s="209"/>
      <c r="AS90" s="209"/>
      <c r="AT90" s="209"/>
      <c r="AU90" s="209" t="s">
        <v>84</v>
      </c>
      <c r="AV90" s="209"/>
      <c r="AW90" s="209"/>
      <c r="AX90" s="209"/>
      <c r="AY90" s="209"/>
      <c r="AZ90" s="209"/>
      <c r="BA90" s="209"/>
      <c r="BB90" s="209"/>
      <c r="BC90" s="209"/>
      <c r="BD90" s="209"/>
      <c r="BE90" s="209"/>
      <c r="BF90" s="32" t="s">
        <v>84</v>
      </c>
      <c r="BG90" s="32"/>
      <c r="BH90" s="32"/>
      <c r="BI90" s="32"/>
      <c r="BJ90" s="32"/>
      <c r="BK90" s="33" t="s">
        <v>84</v>
      </c>
      <c r="BL90" s="33"/>
      <c r="BM90" s="33"/>
      <c r="BN90" s="33"/>
      <c r="BO90" s="33"/>
      <c r="BP90" s="33"/>
      <c r="BQ90" s="33"/>
      <c r="BR90" s="33"/>
      <c r="BS90" s="33"/>
      <c r="BT90" s="33" t="s">
        <v>84</v>
      </c>
      <c r="BU90" s="33"/>
      <c r="BV90" s="33"/>
      <c r="BW90" s="33"/>
      <c r="BX90" s="33"/>
      <c r="BY90" s="33"/>
      <c r="BZ90" s="33"/>
      <c r="CA90" s="33"/>
      <c r="CB90" s="33"/>
      <c r="CC90" s="33"/>
      <c r="CD90" s="33"/>
      <c r="CE90" s="33"/>
      <c r="CF90" s="33"/>
      <c r="CG90" s="33" t="s">
        <v>84</v>
      </c>
      <c r="CH90" s="33" t="s">
        <v>84</v>
      </c>
      <c r="CI90" s="33"/>
      <c r="CJ90" s="33" t="s">
        <v>84</v>
      </c>
      <c r="CK90" s="33"/>
      <c r="CL90" s="33"/>
      <c r="CM90" s="33"/>
      <c r="CN90" s="33"/>
      <c r="CO90" s="33" t="s">
        <v>84</v>
      </c>
      <c r="CP90" s="33" t="s">
        <v>84</v>
      </c>
      <c r="CQ90" s="33"/>
      <c r="CR90" s="33"/>
      <c r="CS90" s="33" t="s">
        <v>84</v>
      </c>
      <c r="CT90" s="33"/>
      <c r="CU90" s="33"/>
      <c r="CV90" s="33"/>
      <c r="CW90" s="33"/>
      <c r="CX90" s="33"/>
      <c r="CY90" s="33"/>
      <c r="CZ90" s="33"/>
      <c r="DA90" s="33" t="s">
        <v>84</v>
      </c>
      <c r="DB90" s="37">
        <f t="shared" si="3"/>
        <v>6</v>
      </c>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row>
    <row r="91" spans="1:194" s="13" customFormat="1" ht="80.099999999999994" hidden="1" customHeight="1" x14ac:dyDescent="0.25">
      <c r="A91" s="102" t="s">
        <v>114</v>
      </c>
      <c r="B91" s="104" t="s">
        <v>114</v>
      </c>
      <c r="C91" s="112" t="s">
        <v>85</v>
      </c>
      <c r="D91" s="34" t="s">
        <v>280</v>
      </c>
      <c r="E91" s="34"/>
      <c r="F91" s="30"/>
      <c r="G91" s="34"/>
      <c r="H91" s="34"/>
      <c r="I91" s="30">
        <v>4210</v>
      </c>
      <c r="J91" s="27">
        <v>24</v>
      </c>
      <c r="K91" s="27" t="s">
        <v>217</v>
      </c>
      <c r="L91" s="27" t="s">
        <v>208</v>
      </c>
      <c r="M91" s="34" t="s">
        <v>400</v>
      </c>
      <c r="N91" s="122" t="s">
        <v>204</v>
      </c>
      <c r="O91" s="30" t="s">
        <v>401</v>
      </c>
      <c r="P91" s="37"/>
      <c r="Q91" s="37"/>
      <c r="R91" s="31" t="s">
        <v>84</v>
      </c>
      <c r="S91" s="208"/>
      <c r="T91" s="209" t="s">
        <v>84</v>
      </c>
      <c r="U91" s="209" t="s">
        <v>84</v>
      </c>
      <c r="V91" s="209" t="s">
        <v>84</v>
      </c>
      <c r="W91" s="209" t="s">
        <v>84</v>
      </c>
      <c r="X91" s="209"/>
      <c r="Y91" s="209"/>
      <c r="Z91" s="209"/>
      <c r="AA91" s="209" t="s">
        <v>84</v>
      </c>
      <c r="AB91" s="209"/>
      <c r="AC91" s="209"/>
      <c r="AD91" s="209"/>
      <c r="AE91" s="209"/>
      <c r="AF91" s="209"/>
      <c r="AG91" s="209"/>
      <c r="AH91" s="209"/>
      <c r="AI91" s="209"/>
      <c r="AJ91" s="209"/>
      <c r="AK91" s="209"/>
      <c r="AL91" s="31" t="s">
        <v>84</v>
      </c>
      <c r="AM91" s="208"/>
      <c r="AN91" s="209" t="s">
        <v>84</v>
      </c>
      <c r="AO91" s="209" t="s">
        <v>84</v>
      </c>
      <c r="AP91" s="209" t="s">
        <v>84</v>
      </c>
      <c r="AQ91" s="209" t="s">
        <v>84</v>
      </c>
      <c r="AR91" s="209"/>
      <c r="AS91" s="209"/>
      <c r="AT91" s="209"/>
      <c r="AU91" s="209" t="s">
        <v>84</v>
      </c>
      <c r="AV91" s="209"/>
      <c r="AW91" s="209"/>
      <c r="AX91" s="209"/>
      <c r="AY91" s="209"/>
      <c r="AZ91" s="209"/>
      <c r="BA91" s="209"/>
      <c r="BB91" s="209"/>
      <c r="BC91" s="209"/>
      <c r="BD91" s="209"/>
      <c r="BE91" s="209"/>
      <c r="BF91" s="32" t="s">
        <v>84</v>
      </c>
      <c r="BG91" s="32"/>
      <c r="BH91" s="32"/>
      <c r="BI91" s="32"/>
      <c r="BJ91" s="32"/>
      <c r="BK91" s="33" t="s">
        <v>84</v>
      </c>
      <c r="BL91" s="33"/>
      <c r="BM91" s="33"/>
      <c r="BN91" s="33"/>
      <c r="BO91" s="33"/>
      <c r="BP91" s="33"/>
      <c r="BQ91" s="33"/>
      <c r="BR91" s="33"/>
      <c r="BS91" s="33"/>
      <c r="BT91" s="33" t="s">
        <v>84</v>
      </c>
      <c r="BU91" s="33"/>
      <c r="BV91" s="33"/>
      <c r="BW91" s="33"/>
      <c r="BX91" s="33"/>
      <c r="BY91" s="33"/>
      <c r="BZ91" s="33"/>
      <c r="CA91" s="33"/>
      <c r="CB91" s="33"/>
      <c r="CC91" s="33"/>
      <c r="CD91" s="33"/>
      <c r="CE91" s="33"/>
      <c r="CF91" s="33"/>
      <c r="CG91" s="33" t="s">
        <v>84</v>
      </c>
      <c r="CH91" s="33" t="s">
        <v>84</v>
      </c>
      <c r="CI91" s="33"/>
      <c r="CJ91" s="33" t="s">
        <v>84</v>
      </c>
      <c r="CK91" s="33"/>
      <c r="CL91" s="33"/>
      <c r="CM91" s="33"/>
      <c r="CN91" s="33"/>
      <c r="CO91" s="33" t="s">
        <v>84</v>
      </c>
      <c r="CP91" s="33" t="s">
        <v>84</v>
      </c>
      <c r="CQ91" s="33"/>
      <c r="CR91" s="33"/>
      <c r="CS91" s="33" t="s">
        <v>84</v>
      </c>
      <c r="CT91" s="33"/>
      <c r="CU91" s="33"/>
      <c r="CV91" s="33"/>
      <c r="CW91" s="33"/>
      <c r="CX91" s="33"/>
      <c r="CY91" s="33"/>
      <c r="CZ91" s="33"/>
      <c r="DA91" s="33" t="s">
        <v>84</v>
      </c>
      <c r="DB91" s="37">
        <f t="shared" si="3"/>
        <v>6</v>
      </c>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row>
    <row r="92" spans="1:194" s="13" customFormat="1" ht="80.099999999999994" hidden="1" customHeight="1" x14ac:dyDescent="0.25">
      <c r="A92" s="102" t="s">
        <v>114</v>
      </c>
      <c r="B92" s="118" t="s">
        <v>83</v>
      </c>
      <c r="C92" s="115" t="s">
        <v>209</v>
      </c>
      <c r="D92" s="34" t="s">
        <v>402</v>
      </c>
      <c r="E92" s="88"/>
      <c r="F92" s="88"/>
      <c r="G92" s="88"/>
      <c r="H92" s="88" t="s">
        <v>201</v>
      </c>
      <c r="I92" s="30">
        <v>4103</v>
      </c>
      <c r="J92" s="27">
        <v>15</v>
      </c>
      <c r="K92" s="27" t="s">
        <v>157</v>
      </c>
      <c r="L92" s="27" t="s">
        <v>208</v>
      </c>
      <c r="M92" s="34" t="s">
        <v>366</v>
      </c>
      <c r="N92" s="123" t="s">
        <v>210</v>
      </c>
      <c r="O92" s="30" t="s">
        <v>211</v>
      </c>
      <c r="P92" s="37" t="s">
        <v>84</v>
      </c>
      <c r="Q92" s="40" t="s">
        <v>84</v>
      </c>
      <c r="R92" s="41" t="s">
        <v>84</v>
      </c>
      <c r="S92" s="210" t="s">
        <v>84</v>
      </c>
      <c r="T92" s="211" t="s">
        <v>84</v>
      </c>
      <c r="U92" s="211" t="s">
        <v>84</v>
      </c>
      <c r="V92" s="211" t="s">
        <v>84</v>
      </c>
      <c r="W92" s="211" t="s">
        <v>84</v>
      </c>
      <c r="X92" s="212" t="s">
        <v>84</v>
      </c>
      <c r="Y92" s="212"/>
      <c r="Z92" s="212"/>
      <c r="AA92" s="212" t="s">
        <v>84</v>
      </c>
      <c r="AB92" s="212" t="s">
        <v>84</v>
      </c>
      <c r="AC92" s="212"/>
      <c r="AD92" s="212" t="s">
        <v>84</v>
      </c>
      <c r="AE92" s="212"/>
      <c r="AF92" s="212"/>
      <c r="AG92" s="212"/>
      <c r="AH92" s="212" t="s">
        <v>84</v>
      </c>
      <c r="AI92" s="212"/>
      <c r="AJ92" s="212"/>
      <c r="AK92" s="212"/>
      <c r="AL92" s="41" t="s">
        <v>84</v>
      </c>
      <c r="AM92" s="210" t="s">
        <v>84</v>
      </c>
      <c r="AN92" s="211" t="s">
        <v>84</v>
      </c>
      <c r="AO92" s="211" t="s">
        <v>84</v>
      </c>
      <c r="AP92" s="211" t="s">
        <v>84</v>
      </c>
      <c r="AQ92" s="211" t="s">
        <v>84</v>
      </c>
      <c r="AR92" s="212" t="s">
        <v>84</v>
      </c>
      <c r="AS92" s="212"/>
      <c r="AT92" s="212"/>
      <c r="AU92" s="212" t="s">
        <v>84</v>
      </c>
      <c r="AV92" s="212" t="s">
        <v>84</v>
      </c>
      <c r="AW92" s="212"/>
      <c r="AX92" s="212" t="s">
        <v>84</v>
      </c>
      <c r="AY92" s="212"/>
      <c r="AZ92" s="212"/>
      <c r="BA92" s="212"/>
      <c r="BB92" s="212" t="s">
        <v>84</v>
      </c>
      <c r="BC92" s="212"/>
      <c r="BD92" s="212"/>
      <c r="BE92" s="212"/>
      <c r="BF92" s="42" t="s">
        <v>84</v>
      </c>
      <c r="BG92" s="42"/>
      <c r="BH92" s="42"/>
      <c r="BI92" s="42"/>
      <c r="BJ92" s="42"/>
      <c r="BK92" s="43" t="s">
        <v>84</v>
      </c>
      <c r="BL92" s="43"/>
      <c r="BM92" s="43"/>
      <c r="BN92" s="43"/>
      <c r="BO92" s="43"/>
      <c r="BP92" s="43" t="s">
        <v>84</v>
      </c>
      <c r="BQ92" s="43" t="s">
        <v>84</v>
      </c>
      <c r="BR92" s="43"/>
      <c r="BS92" s="43"/>
      <c r="BT92" s="43"/>
      <c r="BU92" s="43"/>
      <c r="BV92" s="43"/>
      <c r="BW92" s="43"/>
      <c r="BX92" s="43" t="s">
        <v>84</v>
      </c>
      <c r="BY92" s="43"/>
      <c r="BZ92" s="43"/>
      <c r="CA92" s="43"/>
      <c r="CB92" s="43"/>
      <c r="CC92" s="43"/>
      <c r="CD92" s="43"/>
      <c r="CE92" s="43"/>
      <c r="CF92" s="43"/>
      <c r="CG92" s="43"/>
      <c r="CH92" s="43" t="s">
        <v>84</v>
      </c>
      <c r="CI92" s="43"/>
      <c r="CJ92" s="43" t="s">
        <v>84</v>
      </c>
      <c r="CK92" s="43"/>
      <c r="CL92" s="43"/>
      <c r="CM92" s="43"/>
      <c r="CN92" s="43" t="s">
        <v>84</v>
      </c>
      <c r="CO92" s="43" t="s">
        <v>84</v>
      </c>
      <c r="CP92" s="43" t="s">
        <v>84</v>
      </c>
      <c r="CQ92" s="43" t="s">
        <v>84</v>
      </c>
      <c r="CR92" s="43" t="s">
        <v>84</v>
      </c>
      <c r="CS92" s="43" t="s">
        <v>84</v>
      </c>
      <c r="CT92" s="43"/>
      <c r="CU92" s="43"/>
      <c r="CV92" s="43"/>
      <c r="CW92" s="43"/>
      <c r="CX92" s="43"/>
      <c r="CY92" s="43"/>
      <c r="CZ92" s="43"/>
      <c r="DA92" s="43" t="s">
        <v>84</v>
      </c>
      <c r="DB92" s="37">
        <f t="shared" si="3"/>
        <v>11</v>
      </c>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row>
    <row r="93" spans="1:194" s="13" customFormat="1" ht="65.099999999999994" hidden="1" customHeight="1" x14ac:dyDescent="0.25">
      <c r="A93" s="201" t="s">
        <v>123</v>
      </c>
      <c r="B93" s="194" t="s">
        <v>85</v>
      </c>
      <c r="C93" s="191" t="s">
        <v>85</v>
      </c>
      <c r="D93" s="193" t="s">
        <v>403</v>
      </c>
      <c r="E93" s="88"/>
      <c r="F93" s="88" t="s">
        <v>201</v>
      </c>
      <c r="G93" s="88"/>
      <c r="H93" s="88"/>
      <c r="I93" s="30">
        <v>4210</v>
      </c>
      <c r="J93" s="27">
        <v>16</v>
      </c>
      <c r="K93" s="27" t="s">
        <v>157</v>
      </c>
      <c r="L93" s="27" t="s">
        <v>218</v>
      </c>
      <c r="M93" s="34" t="s">
        <v>404</v>
      </c>
      <c r="N93" s="122" t="s">
        <v>204</v>
      </c>
      <c r="O93" s="30" t="s">
        <v>405</v>
      </c>
      <c r="P93" s="37"/>
      <c r="Q93" s="37"/>
      <c r="R93" s="31" t="s">
        <v>84</v>
      </c>
      <c r="S93" s="208"/>
      <c r="T93" s="209" t="s">
        <v>84</v>
      </c>
      <c r="U93" s="209" t="s">
        <v>84</v>
      </c>
      <c r="V93" s="209" t="s">
        <v>84</v>
      </c>
      <c r="W93" s="209" t="s">
        <v>84</v>
      </c>
      <c r="X93" s="209"/>
      <c r="Y93" s="209"/>
      <c r="Z93" s="209"/>
      <c r="AA93" s="209" t="s">
        <v>84</v>
      </c>
      <c r="AB93" s="209"/>
      <c r="AC93" s="209"/>
      <c r="AD93" s="209"/>
      <c r="AE93" s="209"/>
      <c r="AF93" s="209"/>
      <c r="AG93" s="209"/>
      <c r="AH93" s="209"/>
      <c r="AI93" s="209"/>
      <c r="AJ93" s="209"/>
      <c r="AK93" s="209"/>
      <c r="AL93" s="31" t="s">
        <v>84</v>
      </c>
      <c r="AM93" s="208"/>
      <c r="AN93" s="209" t="s">
        <v>84</v>
      </c>
      <c r="AO93" s="209" t="s">
        <v>84</v>
      </c>
      <c r="AP93" s="209" t="s">
        <v>84</v>
      </c>
      <c r="AQ93" s="209" t="s">
        <v>84</v>
      </c>
      <c r="AR93" s="209"/>
      <c r="AS93" s="209"/>
      <c r="AT93" s="209"/>
      <c r="AU93" s="209" t="s">
        <v>84</v>
      </c>
      <c r="AV93" s="209"/>
      <c r="AW93" s="209"/>
      <c r="AX93" s="209"/>
      <c r="AY93" s="209"/>
      <c r="AZ93" s="209"/>
      <c r="BA93" s="209"/>
      <c r="BB93" s="209"/>
      <c r="BC93" s="209"/>
      <c r="BD93" s="209"/>
      <c r="BE93" s="209"/>
      <c r="BF93" s="32" t="s">
        <v>84</v>
      </c>
      <c r="BG93" s="32"/>
      <c r="BH93" s="32"/>
      <c r="BI93" s="32"/>
      <c r="BJ93" s="32"/>
      <c r="BK93" s="33" t="s">
        <v>84</v>
      </c>
      <c r="BL93" s="33"/>
      <c r="BM93" s="33"/>
      <c r="BN93" s="33"/>
      <c r="BO93" s="33"/>
      <c r="BP93" s="33"/>
      <c r="BQ93" s="33"/>
      <c r="BR93" s="33"/>
      <c r="BS93" s="33"/>
      <c r="BT93" s="33" t="s">
        <v>84</v>
      </c>
      <c r="BU93" s="33"/>
      <c r="BV93" s="33"/>
      <c r="BW93" s="33"/>
      <c r="BX93" s="33"/>
      <c r="BY93" s="33"/>
      <c r="BZ93" s="33"/>
      <c r="CA93" s="33"/>
      <c r="CB93" s="33"/>
      <c r="CC93" s="33"/>
      <c r="CD93" s="33"/>
      <c r="CE93" s="33"/>
      <c r="CF93" s="33"/>
      <c r="CG93" s="33" t="s">
        <v>84</v>
      </c>
      <c r="CH93" s="33" t="s">
        <v>84</v>
      </c>
      <c r="CI93" s="33"/>
      <c r="CJ93" s="33" t="s">
        <v>84</v>
      </c>
      <c r="CK93" s="33"/>
      <c r="CL93" s="33"/>
      <c r="CM93" s="33"/>
      <c r="CN93" s="33"/>
      <c r="CO93" s="33" t="s">
        <v>84</v>
      </c>
      <c r="CP93" s="33" t="s">
        <v>84</v>
      </c>
      <c r="CQ93" s="33"/>
      <c r="CR93" s="33"/>
      <c r="CS93" s="33" t="s">
        <v>84</v>
      </c>
      <c r="CT93" s="33"/>
      <c r="CU93" s="33"/>
      <c r="CV93" s="33"/>
      <c r="CW93" s="33"/>
      <c r="CX93" s="33"/>
      <c r="CY93" s="33"/>
      <c r="CZ93" s="33"/>
      <c r="DA93" s="33" t="s">
        <v>84</v>
      </c>
      <c r="DB93" s="37">
        <f t="shared" si="3"/>
        <v>6</v>
      </c>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row>
    <row r="94" spans="1:194" s="13" customFormat="1" ht="27" hidden="1" x14ac:dyDescent="0.25">
      <c r="A94" s="102" t="s">
        <v>114</v>
      </c>
      <c r="B94" s="107" t="s">
        <v>85</v>
      </c>
      <c r="C94" s="112" t="s">
        <v>85</v>
      </c>
      <c r="D94" s="34" t="s">
        <v>406</v>
      </c>
      <c r="E94" s="88"/>
      <c r="F94" s="88" t="s">
        <v>201</v>
      </c>
      <c r="G94" s="88"/>
      <c r="H94" s="88"/>
      <c r="I94" s="30">
        <v>4210</v>
      </c>
      <c r="J94" s="27">
        <v>16</v>
      </c>
      <c r="K94" s="27" t="s">
        <v>157</v>
      </c>
      <c r="L94" s="27" t="s">
        <v>218</v>
      </c>
      <c r="M94" s="34" t="s">
        <v>407</v>
      </c>
      <c r="N94" s="122" t="s">
        <v>204</v>
      </c>
      <c r="O94" s="30" t="s">
        <v>408</v>
      </c>
      <c r="P94" s="37"/>
      <c r="Q94" s="37"/>
      <c r="R94" s="31" t="s">
        <v>84</v>
      </c>
      <c r="S94" s="208"/>
      <c r="T94" s="209" t="s">
        <v>84</v>
      </c>
      <c r="U94" s="209" t="s">
        <v>84</v>
      </c>
      <c r="V94" s="209" t="s">
        <v>84</v>
      </c>
      <c r="W94" s="209" t="s">
        <v>84</v>
      </c>
      <c r="X94" s="209"/>
      <c r="Y94" s="209"/>
      <c r="Z94" s="209"/>
      <c r="AA94" s="209" t="s">
        <v>84</v>
      </c>
      <c r="AB94" s="209"/>
      <c r="AC94" s="209"/>
      <c r="AD94" s="209"/>
      <c r="AE94" s="209"/>
      <c r="AF94" s="209"/>
      <c r="AG94" s="209"/>
      <c r="AH94" s="209"/>
      <c r="AI94" s="209"/>
      <c r="AJ94" s="209"/>
      <c r="AK94" s="209"/>
      <c r="AL94" s="31" t="s">
        <v>84</v>
      </c>
      <c r="AM94" s="208"/>
      <c r="AN94" s="209" t="s">
        <v>84</v>
      </c>
      <c r="AO94" s="209" t="s">
        <v>84</v>
      </c>
      <c r="AP94" s="209" t="s">
        <v>84</v>
      </c>
      <c r="AQ94" s="209" t="s">
        <v>84</v>
      </c>
      <c r="AR94" s="209"/>
      <c r="AS94" s="209"/>
      <c r="AT94" s="209"/>
      <c r="AU94" s="209" t="s">
        <v>84</v>
      </c>
      <c r="AV94" s="209"/>
      <c r="AW94" s="209"/>
      <c r="AX94" s="209"/>
      <c r="AY94" s="209"/>
      <c r="AZ94" s="209"/>
      <c r="BA94" s="209"/>
      <c r="BB94" s="209"/>
      <c r="BC94" s="209"/>
      <c r="BD94" s="209"/>
      <c r="BE94" s="209"/>
      <c r="BF94" s="32" t="s">
        <v>84</v>
      </c>
      <c r="BG94" s="32"/>
      <c r="BH94" s="32"/>
      <c r="BI94" s="32"/>
      <c r="BJ94" s="32"/>
      <c r="BK94" s="33" t="s">
        <v>84</v>
      </c>
      <c r="BL94" s="33"/>
      <c r="BM94" s="33"/>
      <c r="BN94" s="33"/>
      <c r="BO94" s="33"/>
      <c r="BP94" s="33"/>
      <c r="BQ94" s="33"/>
      <c r="BR94" s="33"/>
      <c r="BS94" s="33"/>
      <c r="BT94" s="33" t="s">
        <v>84</v>
      </c>
      <c r="BU94" s="33"/>
      <c r="BV94" s="33"/>
      <c r="BW94" s="33"/>
      <c r="BX94" s="33"/>
      <c r="BY94" s="33"/>
      <c r="BZ94" s="33"/>
      <c r="CA94" s="33"/>
      <c r="CB94" s="33"/>
      <c r="CC94" s="33"/>
      <c r="CD94" s="33"/>
      <c r="CE94" s="33"/>
      <c r="CF94" s="33"/>
      <c r="CG94" s="33" t="s">
        <v>84</v>
      </c>
      <c r="CH94" s="33" t="s">
        <v>84</v>
      </c>
      <c r="CI94" s="33"/>
      <c r="CJ94" s="33" t="s">
        <v>84</v>
      </c>
      <c r="CK94" s="33"/>
      <c r="CL94" s="33"/>
      <c r="CM94" s="33"/>
      <c r="CN94" s="33"/>
      <c r="CO94" s="33" t="s">
        <v>84</v>
      </c>
      <c r="CP94" s="33" t="s">
        <v>84</v>
      </c>
      <c r="CQ94" s="33"/>
      <c r="CR94" s="33"/>
      <c r="CS94" s="33" t="s">
        <v>84</v>
      </c>
      <c r="CT94" s="33"/>
      <c r="CU94" s="33"/>
      <c r="CV94" s="33"/>
      <c r="CW94" s="33"/>
      <c r="CX94" s="33"/>
      <c r="CY94" s="33"/>
      <c r="CZ94" s="33"/>
      <c r="DA94" s="33" t="s">
        <v>84</v>
      </c>
      <c r="DB94" s="37">
        <f t="shared" si="3"/>
        <v>6</v>
      </c>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row>
    <row r="95" spans="1:194" s="13" customFormat="1" ht="45" hidden="1" x14ac:dyDescent="0.25">
      <c r="A95" s="102" t="s">
        <v>114</v>
      </c>
      <c r="B95" s="104" t="s">
        <v>122</v>
      </c>
      <c r="C95" s="115" t="s">
        <v>215</v>
      </c>
      <c r="D95" s="34" t="s">
        <v>409</v>
      </c>
      <c r="E95" s="88"/>
      <c r="F95" s="88" t="s">
        <v>201</v>
      </c>
      <c r="G95" s="88" t="s">
        <v>201</v>
      </c>
      <c r="H95" s="88"/>
      <c r="I95" s="30">
        <v>2044</v>
      </c>
      <c r="J95" s="27">
        <v>10</v>
      </c>
      <c r="K95" s="27" t="s">
        <v>157</v>
      </c>
      <c r="L95" s="27" t="s">
        <v>208</v>
      </c>
      <c r="M95" s="34" t="s">
        <v>410</v>
      </c>
      <c r="N95" s="122" t="s">
        <v>204</v>
      </c>
      <c r="O95" s="30" t="s">
        <v>396</v>
      </c>
      <c r="P95" s="37"/>
      <c r="Q95" s="37"/>
      <c r="R95" s="31" t="s">
        <v>84</v>
      </c>
      <c r="S95" s="208"/>
      <c r="T95" s="209" t="s">
        <v>84</v>
      </c>
      <c r="U95" s="209" t="s">
        <v>84</v>
      </c>
      <c r="V95" s="209" t="s">
        <v>84</v>
      </c>
      <c r="W95" s="209" t="s">
        <v>84</v>
      </c>
      <c r="X95" s="209"/>
      <c r="Y95" s="209"/>
      <c r="Z95" s="209"/>
      <c r="AA95" s="209" t="s">
        <v>84</v>
      </c>
      <c r="AB95" s="209"/>
      <c r="AC95" s="209"/>
      <c r="AD95" s="209"/>
      <c r="AE95" s="209"/>
      <c r="AF95" s="209"/>
      <c r="AG95" s="209"/>
      <c r="AH95" s="209"/>
      <c r="AI95" s="209"/>
      <c r="AJ95" s="209"/>
      <c r="AK95" s="209"/>
      <c r="AL95" s="31" t="s">
        <v>84</v>
      </c>
      <c r="AM95" s="208"/>
      <c r="AN95" s="209" t="s">
        <v>84</v>
      </c>
      <c r="AO95" s="209" t="s">
        <v>84</v>
      </c>
      <c r="AP95" s="209" t="s">
        <v>84</v>
      </c>
      <c r="AQ95" s="209" t="s">
        <v>84</v>
      </c>
      <c r="AR95" s="209"/>
      <c r="AS95" s="209"/>
      <c r="AT95" s="209"/>
      <c r="AU95" s="209" t="s">
        <v>84</v>
      </c>
      <c r="AV95" s="209"/>
      <c r="AW95" s="209"/>
      <c r="AX95" s="209"/>
      <c r="AY95" s="209"/>
      <c r="AZ95" s="209"/>
      <c r="BA95" s="209"/>
      <c r="BB95" s="209"/>
      <c r="BC95" s="209"/>
      <c r="BD95" s="209"/>
      <c r="BE95" s="209"/>
      <c r="BF95" s="32" t="s">
        <v>84</v>
      </c>
      <c r="BG95" s="32"/>
      <c r="BH95" s="32"/>
      <c r="BI95" s="32"/>
      <c r="BJ95" s="32"/>
      <c r="BK95" s="33" t="s">
        <v>84</v>
      </c>
      <c r="BL95" s="33"/>
      <c r="BM95" s="33"/>
      <c r="BN95" s="33"/>
      <c r="BO95" s="33"/>
      <c r="BP95" s="33"/>
      <c r="BQ95" s="33"/>
      <c r="BR95" s="33"/>
      <c r="BS95" s="33"/>
      <c r="BT95" s="33" t="s">
        <v>84</v>
      </c>
      <c r="BU95" s="33"/>
      <c r="BV95" s="33"/>
      <c r="BW95" s="33"/>
      <c r="BX95" s="33"/>
      <c r="BY95" s="33"/>
      <c r="BZ95" s="33"/>
      <c r="CA95" s="33"/>
      <c r="CB95" s="33"/>
      <c r="CC95" s="33"/>
      <c r="CD95" s="33"/>
      <c r="CE95" s="33"/>
      <c r="CF95" s="33"/>
      <c r="CG95" s="33" t="s">
        <v>84</v>
      </c>
      <c r="CH95" s="33" t="s">
        <v>84</v>
      </c>
      <c r="CI95" s="33"/>
      <c r="CJ95" s="33" t="s">
        <v>84</v>
      </c>
      <c r="CK95" s="33"/>
      <c r="CL95" s="33"/>
      <c r="CM95" s="33"/>
      <c r="CN95" s="33"/>
      <c r="CO95" s="33" t="s">
        <v>84</v>
      </c>
      <c r="CP95" s="33" t="s">
        <v>84</v>
      </c>
      <c r="CQ95" s="33"/>
      <c r="CR95" s="33"/>
      <c r="CS95" s="33" t="s">
        <v>84</v>
      </c>
      <c r="CT95" s="33"/>
      <c r="CU95" s="33"/>
      <c r="CV95" s="33"/>
      <c r="CW95" s="33"/>
      <c r="CX95" s="33"/>
      <c r="CY95" s="33"/>
      <c r="CZ95" s="33"/>
      <c r="DA95" s="33" t="s">
        <v>84</v>
      </c>
      <c r="DB95" s="37">
        <f t="shared" si="3"/>
        <v>6</v>
      </c>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row>
    <row r="96" spans="1:194" s="13" customFormat="1" ht="57" hidden="1" customHeight="1" x14ac:dyDescent="0.25">
      <c r="A96" s="102" t="s">
        <v>114</v>
      </c>
      <c r="B96" s="105" t="s">
        <v>118</v>
      </c>
      <c r="C96" s="112" t="s">
        <v>206</v>
      </c>
      <c r="D96" s="34" t="s">
        <v>411</v>
      </c>
      <c r="E96" s="88"/>
      <c r="F96" s="88" t="s">
        <v>201</v>
      </c>
      <c r="G96" s="88" t="s">
        <v>201</v>
      </c>
      <c r="H96" s="88"/>
      <c r="I96" s="30">
        <v>2028</v>
      </c>
      <c r="J96" s="27">
        <v>14</v>
      </c>
      <c r="K96" s="27" t="s">
        <v>157</v>
      </c>
      <c r="L96" s="27" t="s">
        <v>208</v>
      </c>
      <c r="M96" s="34" t="s">
        <v>412</v>
      </c>
      <c r="N96" s="122" t="s">
        <v>204</v>
      </c>
      <c r="O96" s="30" t="s">
        <v>256</v>
      </c>
      <c r="P96" s="37"/>
      <c r="Q96" s="37"/>
      <c r="R96" s="31" t="s">
        <v>84</v>
      </c>
      <c r="S96" s="208"/>
      <c r="T96" s="209" t="s">
        <v>84</v>
      </c>
      <c r="U96" s="209" t="s">
        <v>84</v>
      </c>
      <c r="V96" s="209" t="s">
        <v>84</v>
      </c>
      <c r="W96" s="209" t="s">
        <v>84</v>
      </c>
      <c r="X96" s="209"/>
      <c r="Y96" s="209"/>
      <c r="Z96" s="209"/>
      <c r="AA96" s="209" t="s">
        <v>84</v>
      </c>
      <c r="AB96" s="209"/>
      <c r="AC96" s="209"/>
      <c r="AD96" s="209"/>
      <c r="AE96" s="209"/>
      <c r="AF96" s="209"/>
      <c r="AG96" s="209"/>
      <c r="AH96" s="209"/>
      <c r="AI96" s="209"/>
      <c r="AJ96" s="209"/>
      <c r="AK96" s="209"/>
      <c r="AL96" s="31" t="s">
        <v>84</v>
      </c>
      <c r="AM96" s="208"/>
      <c r="AN96" s="209" t="s">
        <v>84</v>
      </c>
      <c r="AO96" s="209" t="s">
        <v>84</v>
      </c>
      <c r="AP96" s="209" t="s">
        <v>84</v>
      </c>
      <c r="AQ96" s="209" t="s">
        <v>84</v>
      </c>
      <c r="AR96" s="209"/>
      <c r="AS96" s="209"/>
      <c r="AT96" s="209"/>
      <c r="AU96" s="209" t="s">
        <v>84</v>
      </c>
      <c r="AV96" s="209"/>
      <c r="AW96" s="209"/>
      <c r="AX96" s="209"/>
      <c r="AY96" s="209"/>
      <c r="AZ96" s="209"/>
      <c r="BA96" s="209"/>
      <c r="BB96" s="209"/>
      <c r="BC96" s="209"/>
      <c r="BD96" s="209"/>
      <c r="BE96" s="209"/>
      <c r="BF96" s="32" t="s">
        <v>84</v>
      </c>
      <c r="BG96" s="32"/>
      <c r="BH96" s="32"/>
      <c r="BI96" s="32"/>
      <c r="BJ96" s="32"/>
      <c r="BK96" s="33" t="s">
        <v>84</v>
      </c>
      <c r="BL96" s="33"/>
      <c r="BM96" s="33"/>
      <c r="BN96" s="33"/>
      <c r="BO96" s="33"/>
      <c r="BP96" s="33"/>
      <c r="BQ96" s="33"/>
      <c r="BR96" s="33"/>
      <c r="BS96" s="33"/>
      <c r="BT96" s="33" t="s">
        <v>84</v>
      </c>
      <c r="BU96" s="33"/>
      <c r="BV96" s="33"/>
      <c r="BW96" s="33"/>
      <c r="BX96" s="33"/>
      <c r="BY96" s="33"/>
      <c r="BZ96" s="33"/>
      <c r="CA96" s="33"/>
      <c r="CB96" s="33"/>
      <c r="CC96" s="33"/>
      <c r="CD96" s="33"/>
      <c r="CE96" s="33"/>
      <c r="CF96" s="33"/>
      <c r="CG96" s="33" t="s">
        <v>84</v>
      </c>
      <c r="CH96" s="33" t="s">
        <v>84</v>
      </c>
      <c r="CI96" s="33"/>
      <c r="CJ96" s="33" t="s">
        <v>84</v>
      </c>
      <c r="CK96" s="33"/>
      <c r="CL96" s="33"/>
      <c r="CM96" s="33"/>
      <c r="CN96" s="33"/>
      <c r="CO96" s="33" t="s">
        <v>84</v>
      </c>
      <c r="CP96" s="33" t="s">
        <v>84</v>
      </c>
      <c r="CQ96" s="33"/>
      <c r="CR96" s="33"/>
      <c r="CS96" s="33" t="s">
        <v>84</v>
      </c>
      <c r="CT96" s="33"/>
      <c r="CU96" s="33"/>
      <c r="CV96" s="33"/>
      <c r="CW96" s="33"/>
      <c r="CX96" s="33"/>
      <c r="CY96" s="33"/>
      <c r="CZ96" s="33"/>
      <c r="DA96" s="33" t="s">
        <v>84</v>
      </c>
      <c r="DB96" s="37">
        <f t="shared" si="3"/>
        <v>6</v>
      </c>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row>
    <row r="97" spans="1:194" s="13" customFormat="1" ht="63.95" hidden="1" customHeight="1" x14ac:dyDescent="0.25">
      <c r="A97" s="106" t="s">
        <v>107</v>
      </c>
      <c r="B97" s="106" t="s">
        <v>108</v>
      </c>
      <c r="C97" s="112" t="s">
        <v>206</v>
      </c>
      <c r="D97" s="34" t="s">
        <v>413</v>
      </c>
      <c r="E97" s="88"/>
      <c r="F97" s="88" t="s">
        <v>201</v>
      </c>
      <c r="G97" s="88" t="s">
        <v>201</v>
      </c>
      <c r="H97" s="88"/>
      <c r="I97" s="30">
        <v>2028</v>
      </c>
      <c r="J97" s="27">
        <v>17</v>
      </c>
      <c r="K97" s="27" t="s">
        <v>157</v>
      </c>
      <c r="L97" s="27" t="s">
        <v>208</v>
      </c>
      <c r="M97" s="34" t="s">
        <v>414</v>
      </c>
      <c r="N97" s="121" t="s">
        <v>203</v>
      </c>
      <c r="O97" s="30" t="s">
        <v>415</v>
      </c>
      <c r="P97" s="37"/>
      <c r="Q97" s="37"/>
      <c r="R97" s="31" t="s">
        <v>84</v>
      </c>
      <c r="S97" s="208"/>
      <c r="T97" s="209" t="s">
        <v>84</v>
      </c>
      <c r="U97" s="209" t="s">
        <v>84</v>
      </c>
      <c r="V97" s="209" t="s">
        <v>84</v>
      </c>
      <c r="W97" s="209" t="s">
        <v>84</v>
      </c>
      <c r="X97" s="209"/>
      <c r="Y97" s="209"/>
      <c r="Z97" s="209"/>
      <c r="AA97" s="209" t="s">
        <v>84</v>
      </c>
      <c r="AB97" s="209"/>
      <c r="AC97" s="209"/>
      <c r="AD97" s="209"/>
      <c r="AE97" s="209"/>
      <c r="AF97" s="209"/>
      <c r="AG97" s="209"/>
      <c r="AH97" s="209"/>
      <c r="AI97" s="209"/>
      <c r="AJ97" s="209"/>
      <c r="AK97" s="209"/>
      <c r="AL97" s="31" t="s">
        <v>84</v>
      </c>
      <c r="AM97" s="208"/>
      <c r="AN97" s="209" t="s">
        <v>84</v>
      </c>
      <c r="AO97" s="209" t="s">
        <v>84</v>
      </c>
      <c r="AP97" s="209" t="s">
        <v>84</v>
      </c>
      <c r="AQ97" s="209" t="s">
        <v>84</v>
      </c>
      <c r="AR97" s="209"/>
      <c r="AS97" s="209"/>
      <c r="AT97" s="209"/>
      <c r="AU97" s="209" t="s">
        <v>84</v>
      </c>
      <c r="AV97" s="209"/>
      <c r="AW97" s="209"/>
      <c r="AX97" s="209"/>
      <c r="AY97" s="209"/>
      <c r="AZ97" s="209"/>
      <c r="BA97" s="209"/>
      <c r="BB97" s="209"/>
      <c r="BC97" s="209"/>
      <c r="BD97" s="209"/>
      <c r="BE97" s="209"/>
      <c r="BF97" s="32" t="s">
        <v>84</v>
      </c>
      <c r="BG97" s="32"/>
      <c r="BH97" s="32"/>
      <c r="BI97" s="32"/>
      <c r="BJ97" s="32"/>
      <c r="BK97" s="33" t="s">
        <v>84</v>
      </c>
      <c r="BL97" s="33"/>
      <c r="BM97" s="33"/>
      <c r="BN97" s="33"/>
      <c r="BO97" s="33"/>
      <c r="BP97" s="33"/>
      <c r="BQ97" s="33"/>
      <c r="BR97" s="33"/>
      <c r="BS97" s="33"/>
      <c r="BT97" s="33" t="s">
        <v>84</v>
      </c>
      <c r="BU97" s="33"/>
      <c r="BV97" s="33"/>
      <c r="BW97" s="33"/>
      <c r="BX97" s="33"/>
      <c r="BY97" s="33"/>
      <c r="BZ97" s="33"/>
      <c r="CA97" s="33"/>
      <c r="CB97" s="33"/>
      <c r="CC97" s="33"/>
      <c r="CD97" s="33"/>
      <c r="CE97" s="33"/>
      <c r="CF97" s="33"/>
      <c r="CG97" s="33" t="s">
        <v>84</v>
      </c>
      <c r="CH97" s="33" t="s">
        <v>84</v>
      </c>
      <c r="CI97" s="33"/>
      <c r="CJ97" s="33" t="s">
        <v>84</v>
      </c>
      <c r="CK97" s="33"/>
      <c r="CL97" s="33"/>
      <c r="CM97" s="33"/>
      <c r="CN97" s="33"/>
      <c r="CO97" s="33" t="s">
        <v>84</v>
      </c>
      <c r="CP97" s="33" t="s">
        <v>84</v>
      </c>
      <c r="CQ97" s="33"/>
      <c r="CR97" s="33"/>
      <c r="CS97" s="33" t="s">
        <v>84</v>
      </c>
      <c r="CT97" s="33"/>
      <c r="CU97" s="33"/>
      <c r="CV97" s="33"/>
      <c r="CW97" s="33"/>
      <c r="CX97" s="33"/>
      <c r="CY97" s="33"/>
      <c r="CZ97" s="33"/>
      <c r="DA97" s="33" t="s">
        <v>84</v>
      </c>
      <c r="DB97" s="37">
        <f t="shared" si="3"/>
        <v>6</v>
      </c>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row>
    <row r="98" spans="1:194" s="13" customFormat="1" ht="63.95" hidden="1" customHeight="1" x14ac:dyDescent="0.25">
      <c r="A98" s="106" t="s">
        <v>107</v>
      </c>
      <c r="B98" s="106" t="s">
        <v>109</v>
      </c>
      <c r="C98" s="112" t="s">
        <v>206</v>
      </c>
      <c r="D98" s="34" t="s">
        <v>416</v>
      </c>
      <c r="E98" s="88"/>
      <c r="F98" s="88" t="s">
        <v>201</v>
      </c>
      <c r="G98" s="88" t="s">
        <v>201</v>
      </c>
      <c r="H98" s="88"/>
      <c r="I98" s="30">
        <v>2028</v>
      </c>
      <c r="J98" s="27">
        <v>17</v>
      </c>
      <c r="K98" s="27" t="s">
        <v>157</v>
      </c>
      <c r="L98" s="27" t="s">
        <v>208</v>
      </c>
      <c r="M98" s="34" t="s">
        <v>414</v>
      </c>
      <c r="N98" s="121" t="s">
        <v>203</v>
      </c>
      <c r="O98" s="30" t="s">
        <v>415</v>
      </c>
      <c r="P98" s="37"/>
      <c r="Q98" s="37"/>
      <c r="R98" s="31" t="s">
        <v>84</v>
      </c>
      <c r="S98" s="208"/>
      <c r="T98" s="209" t="s">
        <v>84</v>
      </c>
      <c r="U98" s="209" t="s">
        <v>84</v>
      </c>
      <c r="V98" s="209" t="s">
        <v>84</v>
      </c>
      <c r="W98" s="209" t="s">
        <v>84</v>
      </c>
      <c r="X98" s="209"/>
      <c r="Y98" s="209"/>
      <c r="Z98" s="209"/>
      <c r="AA98" s="209" t="s">
        <v>84</v>
      </c>
      <c r="AB98" s="209"/>
      <c r="AC98" s="209"/>
      <c r="AD98" s="209"/>
      <c r="AE98" s="209"/>
      <c r="AF98" s="209"/>
      <c r="AG98" s="209"/>
      <c r="AH98" s="209"/>
      <c r="AI98" s="209"/>
      <c r="AJ98" s="209"/>
      <c r="AK98" s="209"/>
      <c r="AL98" s="31" t="s">
        <v>84</v>
      </c>
      <c r="AM98" s="208"/>
      <c r="AN98" s="209" t="s">
        <v>84</v>
      </c>
      <c r="AO98" s="209" t="s">
        <v>84</v>
      </c>
      <c r="AP98" s="209" t="s">
        <v>84</v>
      </c>
      <c r="AQ98" s="209" t="s">
        <v>84</v>
      </c>
      <c r="AR98" s="209"/>
      <c r="AS98" s="209"/>
      <c r="AT98" s="209"/>
      <c r="AU98" s="209" t="s">
        <v>84</v>
      </c>
      <c r="AV98" s="209"/>
      <c r="AW98" s="209"/>
      <c r="AX98" s="209"/>
      <c r="AY98" s="209"/>
      <c r="AZ98" s="209"/>
      <c r="BA98" s="209"/>
      <c r="BB98" s="209"/>
      <c r="BC98" s="209"/>
      <c r="BD98" s="209"/>
      <c r="BE98" s="209"/>
      <c r="BF98" s="32" t="s">
        <v>84</v>
      </c>
      <c r="BG98" s="32"/>
      <c r="BH98" s="32"/>
      <c r="BI98" s="32"/>
      <c r="BJ98" s="32"/>
      <c r="BK98" s="33" t="s">
        <v>84</v>
      </c>
      <c r="BL98" s="33"/>
      <c r="BM98" s="33"/>
      <c r="BN98" s="33"/>
      <c r="BO98" s="33"/>
      <c r="BP98" s="33"/>
      <c r="BQ98" s="33"/>
      <c r="BR98" s="33"/>
      <c r="BS98" s="33"/>
      <c r="BT98" s="33" t="s">
        <v>84</v>
      </c>
      <c r="BU98" s="33"/>
      <c r="BV98" s="33"/>
      <c r="BW98" s="33"/>
      <c r="BX98" s="33"/>
      <c r="BY98" s="33"/>
      <c r="BZ98" s="33"/>
      <c r="CA98" s="33"/>
      <c r="CB98" s="33"/>
      <c r="CC98" s="33"/>
      <c r="CD98" s="33"/>
      <c r="CE98" s="33"/>
      <c r="CF98" s="33"/>
      <c r="CG98" s="33" t="s">
        <v>84</v>
      </c>
      <c r="CH98" s="33" t="s">
        <v>84</v>
      </c>
      <c r="CI98" s="33"/>
      <c r="CJ98" s="33" t="s">
        <v>84</v>
      </c>
      <c r="CK98" s="33"/>
      <c r="CL98" s="33"/>
      <c r="CM98" s="33"/>
      <c r="CN98" s="33"/>
      <c r="CO98" s="33" t="s">
        <v>84</v>
      </c>
      <c r="CP98" s="33" t="s">
        <v>84</v>
      </c>
      <c r="CQ98" s="33"/>
      <c r="CR98" s="33"/>
      <c r="CS98" s="33" t="s">
        <v>84</v>
      </c>
      <c r="CT98" s="33"/>
      <c r="CU98" s="33"/>
      <c r="CV98" s="33"/>
      <c r="CW98" s="33"/>
      <c r="CX98" s="33"/>
      <c r="CY98" s="33"/>
      <c r="CZ98" s="33"/>
      <c r="DA98" s="33" t="s">
        <v>84</v>
      </c>
      <c r="DB98" s="37">
        <f t="shared" si="3"/>
        <v>6</v>
      </c>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row>
    <row r="99" spans="1:194" s="13" customFormat="1" ht="32.1" hidden="1" customHeight="1" x14ac:dyDescent="0.25">
      <c r="A99" s="106" t="s">
        <v>107</v>
      </c>
      <c r="B99" s="106" t="s">
        <v>94</v>
      </c>
      <c r="C99" s="112" t="s">
        <v>417</v>
      </c>
      <c r="D99" s="34" t="s">
        <v>418</v>
      </c>
      <c r="E99" s="88"/>
      <c r="F99" s="88" t="s">
        <v>201</v>
      </c>
      <c r="G99" s="88"/>
      <c r="H99" s="88"/>
      <c r="I99" s="30">
        <v>137</v>
      </c>
      <c r="J99" s="27">
        <v>16</v>
      </c>
      <c r="K99" s="27" t="s">
        <v>157</v>
      </c>
      <c r="L99" s="27" t="s">
        <v>227</v>
      </c>
      <c r="M99" s="34" t="s">
        <v>419</v>
      </c>
      <c r="N99" s="122" t="s">
        <v>204</v>
      </c>
      <c r="O99" s="30" t="s">
        <v>244</v>
      </c>
      <c r="P99" s="37"/>
      <c r="Q99" s="37"/>
      <c r="R99" s="31" t="s">
        <v>84</v>
      </c>
      <c r="S99" s="208"/>
      <c r="T99" s="209" t="s">
        <v>84</v>
      </c>
      <c r="U99" s="209" t="s">
        <v>84</v>
      </c>
      <c r="V99" s="209" t="s">
        <v>84</v>
      </c>
      <c r="W99" s="209" t="s">
        <v>84</v>
      </c>
      <c r="X99" s="209"/>
      <c r="Y99" s="209"/>
      <c r="Z99" s="209"/>
      <c r="AA99" s="209" t="s">
        <v>84</v>
      </c>
      <c r="AB99" s="209"/>
      <c r="AC99" s="209"/>
      <c r="AD99" s="209"/>
      <c r="AE99" s="209"/>
      <c r="AF99" s="209"/>
      <c r="AG99" s="209"/>
      <c r="AH99" s="209"/>
      <c r="AI99" s="209"/>
      <c r="AJ99" s="209"/>
      <c r="AK99" s="209"/>
      <c r="AL99" s="31" t="s">
        <v>84</v>
      </c>
      <c r="AM99" s="208"/>
      <c r="AN99" s="209" t="s">
        <v>84</v>
      </c>
      <c r="AO99" s="209" t="s">
        <v>84</v>
      </c>
      <c r="AP99" s="209" t="s">
        <v>84</v>
      </c>
      <c r="AQ99" s="209" t="s">
        <v>84</v>
      </c>
      <c r="AR99" s="209"/>
      <c r="AS99" s="209"/>
      <c r="AT99" s="209"/>
      <c r="AU99" s="209" t="s">
        <v>84</v>
      </c>
      <c r="AV99" s="209"/>
      <c r="AW99" s="209"/>
      <c r="AX99" s="209"/>
      <c r="AY99" s="209"/>
      <c r="AZ99" s="209"/>
      <c r="BA99" s="209"/>
      <c r="BB99" s="209"/>
      <c r="BC99" s="209"/>
      <c r="BD99" s="209"/>
      <c r="BE99" s="209"/>
      <c r="BF99" s="32" t="s">
        <v>84</v>
      </c>
      <c r="BG99" s="32"/>
      <c r="BH99" s="32"/>
      <c r="BI99" s="32"/>
      <c r="BJ99" s="32"/>
      <c r="BK99" s="33" t="s">
        <v>84</v>
      </c>
      <c r="BL99" s="33"/>
      <c r="BM99" s="33"/>
      <c r="BN99" s="33"/>
      <c r="BO99" s="33"/>
      <c r="BP99" s="33"/>
      <c r="BQ99" s="33"/>
      <c r="BR99" s="33"/>
      <c r="BS99" s="33"/>
      <c r="BT99" s="33" t="s">
        <v>84</v>
      </c>
      <c r="BU99" s="33"/>
      <c r="BV99" s="33"/>
      <c r="BW99" s="33"/>
      <c r="BX99" s="33"/>
      <c r="BY99" s="33"/>
      <c r="BZ99" s="33"/>
      <c r="CA99" s="33"/>
      <c r="CB99" s="33"/>
      <c r="CC99" s="33"/>
      <c r="CD99" s="33"/>
      <c r="CE99" s="33"/>
      <c r="CF99" s="33"/>
      <c r="CG99" s="33" t="s">
        <v>84</v>
      </c>
      <c r="CH99" s="33" t="s">
        <v>84</v>
      </c>
      <c r="CI99" s="33"/>
      <c r="CJ99" s="33" t="s">
        <v>84</v>
      </c>
      <c r="CK99" s="33"/>
      <c r="CL99" s="33"/>
      <c r="CM99" s="33"/>
      <c r="CN99" s="33"/>
      <c r="CO99" s="33" t="s">
        <v>84</v>
      </c>
      <c r="CP99" s="33" t="s">
        <v>84</v>
      </c>
      <c r="CQ99" s="33"/>
      <c r="CR99" s="33"/>
      <c r="CS99" s="33" t="s">
        <v>84</v>
      </c>
      <c r="CT99" s="33"/>
      <c r="CU99" s="33"/>
      <c r="CV99" s="33"/>
      <c r="CW99" s="33"/>
      <c r="CX99" s="33"/>
      <c r="CY99" s="33"/>
      <c r="CZ99" s="33"/>
      <c r="DA99" s="33" t="s">
        <v>84</v>
      </c>
      <c r="DB99" s="37">
        <f t="shared" si="3"/>
        <v>6</v>
      </c>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row>
    <row r="100" spans="1:194" s="13" customFormat="1" ht="32.1" hidden="1" customHeight="1" x14ac:dyDescent="0.25">
      <c r="A100" s="106" t="s">
        <v>107</v>
      </c>
      <c r="B100" s="106" t="s">
        <v>107</v>
      </c>
      <c r="C100" s="112" t="s">
        <v>206</v>
      </c>
      <c r="D100" s="34" t="s">
        <v>418</v>
      </c>
      <c r="E100" s="34"/>
      <c r="F100" s="30" t="s">
        <v>201</v>
      </c>
      <c r="G100" s="30"/>
      <c r="H100" s="30"/>
      <c r="I100" s="30">
        <v>137</v>
      </c>
      <c r="J100" s="27">
        <v>16</v>
      </c>
      <c r="K100" s="27" t="s">
        <v>217</v>
      </c>
      <c r="L100" s="27" t="s">
        <v>208</v>
      </c>
      <c r="M100" s="34" t="s">
        <v>419</v>
      </c>
      <c r="N100" s="122" t="s">
        <v>204</v>
      </c>
      <c r="O100" s="30" t="s">
        <v>244</v>
      </c>
      <c r="P100" s="37"/>
      <c r="Q100" s="37"/>
      <c r="R100" s="31" t="s">
        <v>84</v>
      </c>
      <c r="S100" s="208"/>
      <c r="T100" s="209" t="s">
        <v>84</v>
      </c>
      <c r="U100" s="209" t="s">
        <v>84</v>
      </c>
      <c r="V100" s="209" t="s">
        <v>84</v>
      </c>
      <c r="W100" s="209" t="s">
        <v>84</v>
      </c>
      <c r="X100" s="209"/>
      <c r="Y100" s="209"/>
      <c r="Z100" s="209"/>
      <c r="AA100" s="209" t="s">
        <v>84</v>
      </c>
      <c r="AB100" s="209"/>
      <c r="AC100" s="209"/>
      <c r="AD100" s="209"/>
      <c r="AE100" s="209"/>
      <c r="AF100" s="209"/>
      <c r="AG100" s="209"/>
      <c r="AH100" s="209"/>
      <c r="AI100" s="209"/>
      <c r="AJ100" s="209"/>
      <c r="AK100" s="209"/>
      <c r="AL100" s="31" t="s">
        <v>84</v>
      </c>
      <c r="AM100" s="208"/>
      <c r="AN100" s="209" t="s">
        <v>84</v>
      </c>
      <c r="AO100" s="209" t="s">
        <v>84</v>
      </c>
      <c r="AP100" s="209" t="s">
        <v>84</v>
      </c>
      <c r="AQ100" s="209" t="s">
        <v>84</v>
      </c>
      <c r="AR100" s="209"/>
      <c r="AS100" s="209"/>
      <c r="AT100" s="209"/>
      <c r="AU100" s="209" t="s">
        <v>84</v>
      </c>
      <c r="AV100" s="209"/>
      <c r="AW100" s="209"/>
      <c r="AX100" s="209"/>
      <c r="AY100" s="209"/>
      <c r="AZ100" s="209"/>
      <c r="BA100" s="209"/>
      <c r="BB100" s="209"/>
      <c r="BC100" s="209"/>
      <c r="BD100" s="209"/>
      <c r="BE100" s="209"/>
      <c r="BF100" s="32" t="s">
        <v>84</v>
      </c>
      <c r="BG100" s="32"/>
      <c r="BH100" s="32"/>
      <c r="BI100" s="32"/>
      <c r="BJ100" s="32"/>
      <c r="BK100" s="33" t="s">
        <v>84</v>
      </c>
      <c r="BL100" s="33"/>
      <c r="BM100" s="33"/>
      <c r="BN100" s="33"/>
      <c r="BO100" s="33"/>
      <c r="BP100" s="33"/>
      <c r="BQ100" s="33"/>
      <c r="BR100" s="33"/>
      <c r="BS100" s="33"/>
      <c r="BT100" s="33" t="s">
        <v>84</v>
      </c>
      <c r="BU100" s="33"/>
      <c r="BV100" s="33"/>
      <c r="BW100" s="33"/>
      <c r="BX100" s="33"/>
      <c r="BY100" s="33"/>
      <c r="BZ100" s="33"/>
      <c r="CA100" s="33"/>
      <c r="CB100" s="33"/>
      <c r="CC100" s="33"/>
      <c r="CD100" s="33"/>
      <c r="CE100" s="33"/>
      <c r="CF100" s="33"/>
      <c r="CG100" s="33" t="s">
        <v>84</v>
      </c>
      <c r="CH100" s="33" t="s">
        <v>84</v>
      </c>
      <c r="CI100" s="33"/>
      <c r="CJ100" s="33" t="s">
        <v>84</v>
      </c>
      <c r="CK100" s="33"/>
      <c r="CL100" s="33"/>
      <c r="CM100" s="33"/>
      <c r="CN100" s="33"/>
      <c r="CO100" s="33" t="s">
        <v>84</v>
      </c>
      <c r="CP100" s="33" t="s">
        <v>84</v>
      </c>
      <c r="CQ100" s="33"/>
      <c r="CR100" s="33"/>
      <c r="CS100" s="33" t="s">
        <v>84</v>
      </c>
      <c r="CT100" s="33"/>
      <c r="CU100" s="33"/>
      <c r="CV100" s="33"/>
      <c r="CW100" s="33"/>
      <c r="CX100" s="33"/>
      <c r="CY100" s="33"/>
      <c r="CZ100" s="33"/>
      <c r="DA100" s="33" t="s">
        <v>84</v>
      </c>
      <c r="DB100" s="37">
        <f t="shared" si="3"/>
        <v>6</v>
      </c>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row>
    <row r="101" spans="1:194" ht="45" customHeight="1" x14ac:dyDescent="0.25">
      <c r="A101" s="216"/>
      <c r="B101" s="217"/>
      <c r="C101" s="215"/>
      <c r="D101" s="218"/>
      <c r="E101" s="219"/>
      <c r="F101" s="220"/>
      <c r="G101" s="220"/>
      <c r="H101" s="220"/>
      <c r="I101" s="220"/>
      <c r="J101" s="220"/>
      <c r="K101" s="44"/>
      <c r="L101" s="44"/>
      <c r="N101" s="123"/>
      <c r="O101" s="220"/>
      <c r="P101" s="40"/>
      <c r="Q101" s="40"/>
      <c r="R101" s="41"/>
      <c r="S101" s="214"/>
      <c r="T101" s="211"/>
      <c r="U101" s="211"/>
      <c r="V101" s="211"/>
      <c r="W101" s="211"/>
      <c r="X101" s="211"/>
      <c r="Y101" s="211"/>
      <c r="Z101" s="211"/>
      <c r="AA101" s="211"/>
      <c r="AB101" s="211"/>
      <c r="AC101" s="211"/>
      <c r="AD101" s="211"/>
      <c r="AE101" s="211"/>
      <c r="AF101" s="211"/>
      <c r="AG101" s="211"/>
      <c r="AH101" s="211"/>
      <c r="AI101" s="211"/>
      <c r="AJ101" s="211"/>
      <c r="AK101" s="211"/>
      <c r="AL101" s="41"/>
      <c r="AM101" s="214"/>
      <c r="AN101" s="211"/>
      <c r="AO101" s="211"/>
      <c r="AP101" s="211"/>
      <c r="AQ101" s="211"/>
      <c r="AR101" s="211"/>
      <c r="AS101" s="211"/>
      <c r="AT101" s="211"/>
      <c r="AU101" s="211"/>
      <c r="AV101" s="211"/>
      <c r="AW101" s="211"/>
      <c r="AX101" s="211"/>
      <c r="AY101" s="211"/>
      <c r="AZ101" s="211"/>
      <c r="BA101" s="211"/>
      <c r="BB101" s="211"/>
      <c r="BC101" s="211"/>
      <c r="BD101" s="211"/>
      <c r="BE101" s="211"/>
      <c r="BF101" s="42"/>
      <c r="BG101" s="42"/>
      <c r="BH101" s="42"/>
      <c r="BI101" s="42"/>
      <c r="BJ101" s="42"/>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0"/>
    </row>
    <row r="102" spans="1:194" s="13" customFormat="1" ht="63.95" hidden="1" customHeight="1" x14ac:dyDescent="0.25">
      <c r="A102" s="106" t="s">
        <v>107</v>
      </c>
      <c r="B102" s="107" t="s">
        <v>85</v>
      </c>
      <c r="C102" s="115" t="s">
        <v>215</v>
      </c>
      <c r="D102" s="34" t="s">
        <v>421</v>
      </c>
      <c r="E102" s="88"/>
      <c r="F102" s="88" t="s">
        <v>201</v>
      </c>
      <c r="G102" s="88"/>
      <c r="H102" s="88"/>
      <c r="I102" s="30">
        <v>3124</v>
      </c>
      <c r="J102" s="27">
        <v>18</v>
      </c>
      <c r="K102" s="27" t="s">
        <v>157</v>
      </c>
      <c r="L102" s="27" t="s">
        <v>227</v>
      </c>
      <c r="M102" s="34" t="s">
        <v>422</v>
      </c>
      <c r="N102" s="122" t="s">
        <v>204</v>
      </c>
      <c r="O102" s="30" t="s">
        <v>423</v>
      </c>
      <c r="P102" s="37"/>
      <c r="Q102" s="37"/>
      <c r="R102" s="31" t="s">
        <v>84</v>
      </c>
      <c r="S102" s="208"/>
      <c r="T102" s="209" t="s">
        <v>84</v>
      </c>
      <c r="U102" s="209" t="s">
        <v>84</v>
      </c>
      <c r="V102" s="209" t="s">
        <v>84</v>
      </c>
      <c r="W102" s="209" t="s">
        <v>84</v>
      </c>
      <c r="X102" s="209"/>
      <c r="Y102" s="209"/>
      <c r="Z102" s="209"/>
      <c r="AA102" s="209" t="s">
        <v>84</v>
      </c>
      <c r="AB102" s="209"/>
      <c r="AC102" s="209"/>
      <c r="AD102" s="209"/>
      <c r="AE102" s="209"/>
      <c r="AF102" s="209"/>
      <c r="AG102" s="209"/>
      <c r="AH102" s="209"/>
      <c r="AI102" s="209"/>
      <c r="AJ102" s="209"/>
      <c r="AK102" s="209"/>
      <c r="AL102" s="31" t="s">
        <v>84</v>
      </c>
      <c r="AM102" s="208"/>
      <c r="AN102" s="209" t="s">
        <v>84</v>
      </c>
      <c r="AO102" s="209" t="s">
        <v>84</v>
      </c>
      <c r="AP102" s="209" t="s">
        <v>84</v>
      </c>
      <c r="AQ102" s="209" t="s">
        <v>84</v>
      </c>
      <c r="AR102" s="209"/>
      <c r="AS102" s="209"/>
      <c r="AT102" s="209"/>
      <c r="AU102" s="209" t="s">
        <v>84</v>
      </c>
      <c r="AV102" s="209"/>
      <c r="AW102" s="209"/>
      <c r="AX102" s="209"/>
      <c r="AY102" s="209"/>
      <c r="AZ102" s="209"/>
      <c r="BA102" s="209"/>
      <c r="BB102" s="209"/>
      <c r="BC102" s="209"/>
      <c r="BD102" s="209"/>
      <c r="BE102" s="209"/>
      <c r="BF102" s="32" t="s">
        <v>84</v>
      </c>
      <c r="BG102" s="32"/>
      <c r="BH102" s="32"/>
      <c r="BI102" s="32"/>
      <c r="BJ102" s="32"/>
      <c r="BK102" s="33" t="s">
        <v>84</v>
      </c>
      <c r="BL102" s="33"/>
      <c r="BM102" s="33"/>
      <c r="BN102" s="33"/>
      <c r="BO102" s="33"/>
      <c r="BP102" s="33"/>
      <c r="BQ102" s="33"/>
      <c r="BR102" s="33"/>
      <c r="BS102" s="33"/>
      <c r="BT102" s="33" t="s">
        <v>84</v>
      </c>
      <c r="BU102" s="33"/>
      <c r="BV102" s="33"/>
      <c r="BW102" s="33"/>
      <c r="BX102" s="33"/>
      <c r="BY102" s="33"/>
      <c r="BZ102" s="33"/>
      <c r="CA102" s="33"/>
      <c r="CB102" s="33"/>
      <c r="CC102" s="33"/>
      <c r="CD102" s="33"/>
      <c r="CE102" s="33"/>
      <c r="CF102" s="33"/>
      <c r="CG102" s="33" t="s">
        <v>84</v>
      </c>
      <c r="CH102" s="33" t="s">
        <v>84</v>
      </c>
      <c r="CI102" s="33"/>
      <c r="CJ102" s="33" t="s">
        <v>84</v>
      </c>
      <c r="CK102" s="33"/>
      <c r="CL102" s="33"/>
      <c r="CM102" s="33"/>
      <c r="CN102" s="33"/>
      <c r="CO102" s="33" t="s">
        <v>84</v>
      </c>
      <c r="CP102" s="33" t="s">
        <v>84</v>
      </c>
      <c r="CQ102" s="33"/>
      <c r="CR102" s="33"/>
      <c r="CS102" s="33" t="s">
        <v>84</v>
      </c>
      <c r="CT102" s="33"/>
      <c r="CU102" s="33"/>
      <c r="CV102" s="33"/>
      <c r="CW102" s="33"/>
      <c r="CX102" s="33"/>
      <c r="CY102" s="33"/>
      <c r="CZ102" s="33"/>
      <c r="DA102" s="33" t="s">
        <v>84</v>
      </c>
      <c r="DB102" s="37">
        <f t="shared" si="3"/>
        <v>6</v>
      </c>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row>
    <row r="103" spans="1:194" s="13" customFormat="1" ht="63.95" hidden="1" customHeight="1" x14ac:dyDescent="0.25">
      <c r="A103" s="106" t="s">
        <v>107</v>
      </c>
      <c r="B103" s="107" t="s">
        <v>108</v>
      </c>
      <c r="C103" s="112" t="s">
        <v>206</v>
      </c>
      <c r="D103" s="34" t="s">
        <v>416</v>
      </c>
      <c r="E103" s="34"/>
      <c r="F103" s="30" t="s">
        <v>201</v>
      </c>
      <c r="G103" s="30" t="s">
        <v>201</v>
      </c>
      <c r="H103" s="30"/>
      <c r="I103" s="30">
        <v>3124</v>
      </c>
      <c r="J103" s="27">
        <v>18</v>
      </c>
      <c r="K103" s="27" t="s">
        <v>217</v>
      </c>
      <c r="L103" s="27" t="s">
        <v>208</v>
      </c>
      <c r="M103" s="34" t="s">
        <v>422</v>
      </c>
      <c r="N103" s="122" t="s">
        <v>204</v>
      </c>
      <c r="O103" s="30" t="s">
        <v>423</v>
      </c>
      <c r="P103" s="37"/>
      <c r="Q103" s="37"/>
      <c r="R103" s="31" t="s">
        <v>84</v>
      </c>
      <c r="S103" s="208"/>
      <c r="T103" s="209" t="s">
        <v>84</v>
      </c>
      <c r="U103" s="209" t="s">
        <v>84</v>
      </c>
      <c r="V103" s="209" t="s">
        <v>84</v>
      </c>
      <c r="W103" s="209" t="s">
        <v>84</v>
      </c>
      <c r="X103" s="209"/>
      <c r="Y103" s="209"/>
      <c r="Z103" s="209"/>
      <c r="AA103" s="209" t="s">
        <v>84</v>
      </c>
      <c r="AB103" s="209"/>
      <c r="AC103" s="209"/>
      <c r="AD103" s="209"/>
      <c r="AE103" s="209"/>
      <c r="AF103" s="209"/>
      <c r="AG103" s="209"/>
      <c r="AH103" s="209"/>
      <c r="AI103" s="209"/>
      <c r="AJ103" s="209"/>
      <c r="AK103" s="209"/>
      <c r="AL103" s="31" t="s">
        <v>84</v>
      </c>
      <c r="AM103" s="208"/>
      <c r="AN103" s="209" t="s">
        <v>84</v>
      </c>
      <c r="AO103" s="209" t="s">
        <v>84</v>
      </c>
      <c r="AP103" s="209" t="s">
        <v>84</v>
      </c>
      <c r="AQ103" s="209" t="s">
        <v>84</v>
      </c>
      <c r="AR103" s="209"/>
      <c r="AS103" s="209"/>
      <c r="AT103" s="209"/>
      <c r="AU103" s="209" t="s">
        <v>84</v>
      </c>
      <c r="AV103" s="209"/>
      <c r="AW103" s="209"/>
      <c r="AX103" s="209"/>
      <c r="AY103" s="209"/>
      <c r="AZ103" s="209"/>
      <c r="BA103" s="209"/>
      <c r="BB103" s="209"/>
      <c r="BC103" s="209"/>
      <c r="BD103" s="209"/>
      <c r="BE103" s="209"/>
      <c r="BF103" s="32" t="s">
        <v>84</v>
      </c>
      <c r="BG103" s="32"/>
      <c r="BH103" s="32"/>
      <c r="BI103" s="32"/>
      <c r="BJ103" s="32"/>
      <c r="BK103" s="33" t="s">
        <v>84</v>
      </c>
      <c r="BL103" s="33"/>
      <c r="BM103" s="33"/>
      <c r="BN103" s="33"/>
      <c r="BO103" s="33"/>
      <c r="BP103" s="33"/>
      <c r="BQ103" s="33"/>
      <c r="BR103" s="33"/>
      <c r="BS103" s="33"/>
      <c r="BT103" s="33" t="s">
        <v>84</v>
      </c>
      <c r="BU103" s="33"/>
      <c r="BV103" s="33"/>
      <c r="BW103" s="33"/>
      <c r="BX103" s="33"/>
      <c r="BY103" s="33"/>
      <c r="BZ103" s="33"/>
      <c r="CA103" s="33"/>
      <c r="CB103" s="33"/>
      <c r="CC103" s="33"/>
      <c r="CD103" s="33"/>
      <c r="CE103" s="33"/>
      <c r="CF103" s="33"/>
      <c r="CG103" s="33" t="s">
        <v>84</v>
      </c>
      <c r="CH103" s="33" t="s">
        <v>84</v>
      </c>
      <c r="CI103" s="33"/>
      <c r="CJ103" s="33" t="s">
        <v>84</v>
      </c>
      <c r="CK103" s="33"/>
      <c r="CL103" s="33"/>
      <c r="CM103" s="33"/>
      <c r="CN103" s="33"/>
      <c r="CO103" s="33" t="s">
        <v>84</v>
      </c>
      <c r="CP103" s="33" t="s">
        <v>84</v>
      </c>
      <c r="CQ103" s="33"/>
      <c r="CR103" s="33"/>
      <c r="CS103" s="33" t="s">
        <v>84</v>
      </c>
      <c r="CT103" s="33"/>
      <c r="CU103" s="33"/>
      <c r="CV103" s="33"/>
      <c r="CW103" s="33"/>
      <c r="CX103" s="33"/>
      <c r="CY103" s="33"/>
      <c r="CZ103" s="33"/>
      <c r="DA103" s="33" t="s">
        <v>84</v>
      </c>
      <c r="DB103" s="37">
        <f t="shared" si="3"/>
        <v>6</v>
      </c>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row>
    <row r="104" spans="1:194" s="13" customFormat="1" ht="48" hidden="1" customHeight="1" x14ac:dyDescent="0.25">
      <c r="A104" s="106" t="s">
        <v>107</v>
      </c>
      <c r="B104" s="107" t="s">
        <v>108</v>
      </c>
      <c r="C104" s="115" t="s">
        <v>215</v>
      </c>
      <c r="D104" s="34" t="s">
        <v>424</v>
      </c>
      <c r="E104" s="88"/>
      <c r="F104" s="88" t="s">
        <v>201</v>
      </c>
      <c r="G104" s="88" t="s">
        <v>201</v>
      </c>
      <c r="H104" s="88"/>
      <c r="I104" s="30">
        <v>2044</v>
      </c>
      <c r="J104" s="27">
        <v>6</v>
      </c>
      <c r="K104" s="27" t="s">
        <v>157</v>
      </c>
      <c r="L104" s="27" t="s">
        <v>218</v>
      </c>
      <c r="M104" s="34" t="s">
        <v>425</v>
      </c>
      <c r="N104" s="122" t="s">
        <v>204</v>
      </c>
      <c r="O104" s="30" t="s">
        <v>426</v>
      </c>
      <c r="P104" s="37"/>
      <c r="Q104" s="37"/>
      <c r="R104" s="31" t="s">
        <v>84</v>
      </c>
      <c r="S104" s="208"/>
      <c r="T104" s="209" t="s">
        <v>84</v>
      </c>
      <c r="U104" s="209" t="s">
        <v>84</v>
      </c>
      <c r="V104" s="209" t="s">
        <v>84</v>
      </c>
      <c r="W104" s="209" t="s">
        <v>84</v>
      </c>
      <c r="X104" s="209"/>
      <c r="Y104" s="209"/>
      <c r="Z104" s="209"/>
      <c r="AA104" s="209" t="s">
        <v>84</v>
      </c>
      <c r="AB104" s="209"/>
      <c r="AC104" s="209"/>
      <c r="AD104" s="209"/>
      <c r="AE104" s="209"/>
      <c r="AF104" s="209"/>
      <c r="AG104" s="209"/>
      <c r="AH104" s="209"/>
      <c r="AI104" s="209"/>
      <c r="AJ104" s="209"/>
      <c r="AK104" s="209"/>
      <c r="AL104" s="31" t="s">
        <v>84</v>
      </c>
      <c r="AM104" s="208"/>
      <c r="AN104" s="209" t="s">
        <v>84</v>
      </c>
      <c r="AO104" s="209" t="s">
        <v>84</v>
      </c>
      <c r="AP104" s="209" t="s">
        <v>84</v>
      </c>
      <c r="AQ104" s="209" t="s">
        <v>84</v>
      </c>
      <c r="AR104" s="209"/>
      <c r="AS104" s="209"/>
      <c r="AT104" s="209"/>
      <c r="AU104" s="209" t="s">
        <v>84</v>
      </c>
      <c r="AV104" s="209"/>
      <c r="AW104" s="209"/>
      <c r="AX104" s="209"/>
      <c r="AY104" s="209"/>
      <c r="AZ104" s="209"/>
      <c r="BA104" s="209"/>
      <c r="BB104" s="209"/>
      <c r="BC104" s="209"/>
      <c r="BD104" s="209"/>
      <c r="BE104" s="209"/>
      <c r="BF104" s="32" t="s">
        <v>84</v>
      </c>
      <c r="BG104" s="32"/>
      <c r="BH104" s="32"/>
      <c r="BI104" s="32"/>
      <c r="BJ104" s="32"/>
      <c r="BK104" s="33" t="s">
        <v>84</v>
      </c>
      <c r="BL104" s="33"/>
      <c r="BM104" s="33"/>
      <c r="BN104" s="33"/>
      <c r="BO104" s="33"/>
      <c r="BP104" s="33"/>
      <c r="BQ104" s="33"/>
      <c r="BR104" s="33"/>
      <c r="BS104" s="33"/>
      <c r="BT104" s="33" t="s">
        <v>84</v>
      </c>
      <c r="BU104" s="33"/>
      <c r="BV104" s="33"/>
      <c r="BW104" s="33"/>
      <c r="BX104" s="33"/>
      <c r="BY104" s="33"/>
      <c r="BZ104" s="33"/>
      <c r="CA104" s="33"/>
      <c r="CB104" s="33"/>
      <c r="CC104" s="33"/>
      <c r="CD104" s="33"/>
      <c r="CE104" s="33"/>
      <c r="CF104" s="33"/>
      <c r="CG104" s="33" t="s">
        <v>84</v>
      </c>
      <c r="CH104" s="33" t="s">
        <v>84</v>
      </c>
      <c r="CI104" s="33"/>
      <c r="CJ104" s="33" t="s">
        <v>84</v>
      </c>
      <c r="CK104" s="33"/>
      <c r="CL104" s="33"/>
      <c r="CM104" s="33"/>
      <c r="CN104" s="33"/>
      <c r="CO104" s="33" t="s">
        <v>84</v>
      </c>
      <c r="CP104" s="33" t="s">
        <v>84</v>
      </c>
      <c r="CQ104" s="33"/>
      <c r="CR104" s="33"/>
      <c r="CS104" s="33" t="s">
        <v>84</v>
      </c>
      <c r="CT104" s="33"/>
      <c r="CU104" s="33"/>
      <c r="CV104" s="33"/>
      <c r="CW104" s="33"/>
      <c r="CX104" s="33"/>
      <c r="CY104" s="33"/>
      <c r="CZ104" s="33"/>
      <c r="DA104" s="33" t="s">
        <v>84</v>
      </c>
      <c r="DB104" s="37">
        <f t="shared" si="3"/>
        <v>6</v>
      </c>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row>
    <row r="105" spans="1:194" s="13" customFormat="1" ht="48" hidden="1" customHeight="1" x14ac:dyDescent="0.25">
      <c r="A105" s="107" t="s">
        <v>138</v>
      </c>
      <c r="B105" s="106" t="s">
        <v>144</v>
      </c>
      <c r="C105" s="115" t="s">
        <v>427</v>
      </c>
      <c r="D105" s="34" t="s">
        <v>428</v>
      </c>
      <c r="E105" s="88"/>
      <c r="F105" s="88" t="s">
        <v>201</v>
      </c>
      <c r="G105" s="88"/>
      <c r="H105" s="88"/>
      <c r="I105" s="30">
        <v>15</v>
      </c>
      <c r="J105" s="27">
        <v>21</v>
      </c>
      <c r="K105" s="27" t="s">
        <v>157</v>
      </c>
      <c r="L105" s="27" t="s">
        <v>202</v>
      </c>
      <c r="M105" s="34" t="s">
        <v>429</v>
      </c>
      <c r="N105" s="122" t="s">
        <v>204</v>
      </c>
      <c r="O105" s="30" t="s">
        <v>423</v>
      </c>
      <c r="P105" s="37"/>
      <c r="Q105" s="37"/>
      <c r="R105" s="31" t="s">
        <v>84</v>
      </c>
      <c r="S105" s="208"/>
      <c r="T105" s="209" t="s">
        <v>84</v>
      </c>
      <c r="U105" s="209" t="s">
        <v>84</v>
      </c>
      <c r="V105" s="209" t="s">
        <v>84</v>
      </c>
      <c r="W105" s="209" t="s">
        <v>84</v>
      </c>
      <c r="X105" s="209"/>
      <c r="Y105" s="209"/>
      <c r="Z105" s="209"/>
      <c r="AA105" s="209" t="s">
        <v>84</v>
      </c>
      <c r="AB105" s="209"/>
      <c r="AC105" s="209"/>
      <c r="AD105" s="209"/>
      <c r="AE105" s="209"/>
      <c r="AF105" s="209"/>
      <c r="AG105" s="209"/>
      <c r="AH105" s="209"/>
      <c r="AI105" s="209"/>
      <c r="AJ105" s="209"/>
      <c r="AK105" s="209"/>
      <c r="AL105" s="31" t="s">
        <v>84</v>
      </c>
      <c r="AM105" s="208"/>
      <c r="AN105" s="209" t="s">
        <v>84</v>
      </c>
      <c r="AO105" s="209" t="s">
        <v>84</v>
      </c>
      <c r="AP105" s="209" t="s">
        <v>84</v>
      </c>
      <c r="AQ105" s="209" t="s">
        <v>84</v>
      </c>
      <c r="AR105" s="209"/>
      <c r="AS105" s="209"/>
      <c r="AT105" s="209"/>
      <c r="AU105" s="209" t="s">
        <v>84</v>
      </c>
      <c r="AV105" s="209"/>
      <c r="AW105" s="209"/>
      <c r="AX105" s="209"/>
      <c r="AY105" s="209"/>
      <c r="AZ105" s="209"/>
      <c r="BA105" s="209"/>
      <c r="BB105" s="209"/>
      <c r="BC105" s="209"/>
      <c r="BD105" s="209"/>
      <c r="BE105" s="209"/>
      <c r="BF105" s="32" t="s">
        <v>84</v>
      </c>
      <c r="BG105" s="32"/>
      <c r="BH105" s="32"/>
      <c r="BI105" s="32"/>
      <c r="BJ105" s="32"/>
      <c r="BK105" s="33" t="s">
        <v>84</v>
      </c>
      <c r="BL105" s="33"/>
      <c r="BM105" s="33"/>
      <c r="BN105" s="33"/>
      <c r="BO105" s="33"/>
      <c r="BP105" s="33"/>
      <c r="BQ105" s="33"/>
      <c r="BR105" s="33"/>
      <c r="BS105" s="33"/>
      <c r="BT105" s="33" t="s">
        <v>84</v>
      </c>
      <c r="BU105" s="33"/>
      <c r="BV105" s="33"/>
      <c r="BW105" s="33"/>
      <c r="BX105" s="33"/>
      <c r="BY105" s="33"/>
      <c r="BZ105" s="33"/>
      <c r="CA105" s="33"/>
      <c r="CB105" s="33"/>
      <c r="CC105" s="33"/>
      <c r="CD105" s="33"/>
      <c r="CE105" s="33"/>
      <c r="CF105" s="33"/>
      <c r="CG105" s="33" t="s">
        <v>84</v>
      </c>
      <c r="CH105" s="33" t="s">
        <v>84</v>
      </c>
      <c r="CI105" s="33"/>
      <c r="CJ105" s="33" t="s">
        <v>84</v>
      </c>
      <c r="CK105" s="33"/>
      <c r="CL105" s="33"/>
      <c r="CM105" s="33"/>
      <c r="CN105" s="33"/>
      <c r="CO105" s="33" t="s">
        <v>84</v>
      </c>
      <c r="CP105" s="33" t="s">
        <v>84</v>
      </c>
      <c r="CQ105" s="33"/>
      <c r="CR105" s="33"/>
      <c r="CS105" s="33" t="s">
        <v>84</v>
      </c>
      <c r="CT105" s="33"/>
      <c r="CU105" s="33"/>
      <c r="CV105" s="33"/>
      <c r="CW105" s="33"/>
      <c r="CX105" s="33"/>
      <c r="CY105" s="33"/>
      <c r="CZ105" s="33"/>
      <c r="DA105" s="33" t="s">
        <v>84</v>
      </c>
      <c r="DB105" s="37">
        <f t="shared" si="3"/>
        <v>6</v>
      </c>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row>
    <row r="106" spans="1:194" s="13" customFormat="1" x14ac:dyDescent="0.25">
      <c r="A106" s="221"/>
      <c r="B106" s="222"/>
      <c r="C106" s="46"/>
      <c r="D106" s="219"/>
      <c r="E106" s="223"/>
      <c r="F106" s="223"/>
      <c r="G106" s="223"/>
      <c r="H106" s="223"/>
      <c r="I106" s="220"/>
      <c r="J106" s="44"/>
      <c r="K106" s="44"/>
      <c r="L106" s="44"/>
      <c r="M106" s="219"/>
      <c r="N106" s="123"/>
      <c r="O106" s="220"/>
      <c r="P106" s="40"/>
      <c r="Q106" s="40"/>
      <c r="R106" s="41"/>
      <c r="S106" s="214"/>
      <c r="T106" s="211"/>
      <c r="U106" s="211"/>
      <c r="V106" s="211"/>
      <c r="W106" s="211"/>
      <c r="X106" s="211"/>
      <c r="Y106" s="211"/>
      <c r="Z106" s="211"/>
      <c r="AA106" s="211"/>
      <c r="AB106" s="211"/>
      <c r="AC106" s="211"/>
      <c r="AD106" s="211"/>
      <c r="AE106" s="211"/>
      <c r="AF106" s="211"/>
      <c r="AG106" s="211"/>
      <c r="AH106" s="211"/>
      <c r="AI106" s="211"/>
      <c r="AJ106" s="211"/>
      <c r="AK106" s="211"/>
      <c r="AL106" s="41"/>
      <c r="AM106" s="214"/>
      <c r="AN106" s="211"/>
      <c r="AO106" s="211"/>
      <c r="AP106" s="211"/>
      <c r="AQ106" s="211"/>
      <c r="AR106" s="211"/>
      <c r="AS106" s="211"/>
      <c r="AT106" s="211"/>
      <c r="AU106" s="211"/>
      <c r="AV106" s="211"/>
      <c r="AW106" s="211"/>
      <c r="AX106" s="211"/>
      <c r="AY106" s="211"/>
      <c r="AZ106" s="211"/>
      <c r="BA106" s="211"/>
      <c r="BB106" s="211"/>
      <c r="BC106" s="211"/>
      <c r="BD106" s="211"/>
      <c r="BE106" s="211"/>
      <c r="BF106" s="42"/>
      <c r="BG106" s="42"/>
      <c r="BH106" s="42"/>
      <c r="BI106" s="42"/>
      <c r="BJ106" s="42"/>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0"/>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row>
    <row r="107" spans="1:194" s="13" customFormat="1" ht="27" hidden="1" x14ac:dyDescent="0.25">
      <c r="A107" s="107" t="s">
        <v>138</v>
      </c>
      <c r="B107" s="108" t="s">
        <v>142</v>
      </c>
      <c r="C107" s="112" t="s">
        <v>215</v>
      </c>
      <c r="D107" s="34" t="s">
        <v>430</v>
      </c>
      <c r="E107" s="88"/>
      <c r="F107" s="88" t="s">
        <v>201</v>
      </c>
      <c r="G107" s="88" t="s">
        <v>201</v>
      </c>
      <c r="H107" s="88"/>
      <c r="I107" s="30">
        <v>2044</v>
      </c>
      <c r="J107" s="27">
        <v>10</v>
      </c>
      <c r="K107" s="27" t="s">
        <v>157</v>
      </c>
      <c r="L107" s="27" t="s">
        <v>218</v>
      </c>
      <c r="M107" s="34" t="s">
        <v>431</v>
      </c>
      <c r="N107" s="122" t="s">
        <v>204</v>
      </c>
      <c r="O107" s="30" t="s">
        <v>432</v>
      </c>
      <c r="P107" s="37"/>
      <c r="Q107" s="37"/>
      <c r="R107" s="31" t="s">
        <v>84</v>
      </c>
      <c r="S107" s="208"/>
      <c r="T107" s="209" t="s">
        <v>84</v>
      </c>
      <c r="U107" s="209" t="s">
        <v>84</v>
      </c>
      <c r="V107" s="209" t="s">
        <v>84</v>
      </c>
      <c r="W107" s="209" t="s">
        <v>84</v>
      </c>
      <c r="X107" s="209"/>
      <c r="Y107" s="209"/>
      <c r="Z107" s="209"/>
      <c r="AA107" s="209" t="s">
        <v>84</v>
      </c>
      <c r="AB107" s="209"/>
      <c r="AC107" s="209"/>
      <c r="AD107" s="209"/>
      <c r="AE107" s="209"/>
      <c r="AF107" s="209"/>
      <c r="AG107" s="209"/>
      <c r="AH107" s="209"/>
      <c r="AI107" s="209"/>
      <c r="AJ107" s="209"/>
      <c r="AK107" s="209"/>
      <c r="AL107" s="31" t="s">
        <v>84</v>
      </c>
      <c r="AM107" s="208"/>
      <c r="AN107" s="209" t="s">
        <v>84</v>
      </c>
      <c r="AO107" s="209" t="s">
        <v>84</v>
      </c>
      <c r="AP107" s="209" t="s">
        <v>84</v>
      </c>
      <c r="AQ107" s="209" t="s">
        <v>84</v>
      </c>
      <c r="AR107" s="209"/>
      <c r="AS107" s="209"/>
      <c r="AT107" s="209"/>
      <c r="AU107" s="209" t="s">
        <v>84</v>
      </c>
      <c r="AV107" s="209"/>
      <c r="AW107" s="209"/>
      <c r="AX107" s="209"/>
      <c r="AY107" s="209"/>
      <c r="AZ107" s="209"/>
      <c r="BA107" s="209"/>
      <c r="BB107" s="209"/>
      <c r="BC107" s="209"/>
      <c r="BD107" s="209"/>
      <c r="BE107" s="209"/>
      <c r="BF107" s="32" t="s">
        <v>84</v>
      </c>
      <c r="BG107" s="32"/>
      <c r="BH107" s="32"/>
      <c r="BI107" s="32"/>
      <c r="BJ107" s="32"/>
      <c r="BK107" s="33" t="s">
        <v>84</v>
      </c>
      <c r="BL107" s="33"/>
      <c r="BM107" s="33"/>
      <c r="BN107" s="33"/>
      <c r="BO107" s="33"/>
      <c r="BP107" s="33"/>
      <c r="BQ107" s="33"/>
      <c r="BR107" s="33"/>
      <c r="BS107" s="33"/>
      <c r="BT107" s="33" t="s">
        <v>84</v>
      </c>
      <c r="BU107" s="33"/>
      <c r="BV107" s="33"/>
      <c r="BW107" s="33"/>
      <c r="BX107" s="33"/>
      <c r="BY107" s="33"/>
      <c r="BZ107" s="33"/>
      <c r="CA107" s="33"/>
      <c r="CB107" s="33"/>
      <c r="CC107" s="33"/>
      <c r="CD107" s="33"/>
      <c r="CE107" s="33"/>
      <c r="CF107" s="33"/>
      <c r="CG107" s="33" t="s">
        <v>84</v>
      </c>
      <c r="CH107" s="33" t="s">
        <v>84</v>
      </c>
      <c r="CI107" s="33"/>
      <c r="CJ107" s="33" t="s">
        <v>84</v>
      </c>
      <c r="CK107" s="33"/>
      <c r="CL107" s="33"/>
      <c r="CM107" s="33"/>
      <c r="CN107" s="33"/>
      <c r="CO107" s="33" t="s">
        <v>84</v>
      </c>
      <c r="CP107" s="33" t="s">
        <v>84</v>
      </c>
      <c r="CQ107" s="33"/>
      <c r="CR107" s="33"/>
      <c r="CS107" s="33" t="s">
        <v>84</v>
      </c>
      <c r="CT107" s="33"/>
      <c r="CU107" s="33"/>
      <c r="CV107" s="33"/>
      <c r="CW107" s="33"/>
      <c r="CX107" s="33"/>
      <c r="CY107" s="33"/>
      <c r="CZ107" s="33"/>
      <c r="DA107" s="33" t="s">
        <v>84</v>
      </c>
      <c r="DB107" s="37">
        <f t="shared" si="3"/>
        <v>6</v>
      </c>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row>
    <row r="108" spans="1:194" s="13" customFormat="1" ht="30" hidden="1" x14ac:dyDescent="0.25">
      <c r="A108" s="107" t="s">
        <v>138</v>
      </c>
      <c r="B108" s="108" t="s">
        <v>142</v>
      </c>
      <c r="C108" s="112" t="s">
        <v>215</v>
      </c>
      <c r="D108" s="34" t="s">
        <v>433</v>
      </c>
      <c r="E108" s="88"/>
      <c r="F108" s="88" t="s">
        <v>201</v>
      </c>
      <c r="G108" s="88" t="s">
        <v>201</v>
      </c>
      <c r="H108" s="88"/>
      <c r="I108" s="30">
        <v>2044</v>
      </c>
      <c r="J108" s="27">
        <v>10</v>
      </c>
      <c r="K108" s="27" t="s">
        <v>157</v>
      </c>
      <c r="L108" s="27" t="s">
        <v>218</v>
      </c>
      <c r="M108" s="34" t="s">
        <v>434</v>
      </c>
      <c r="N108" s="122" t="s">
        <v>204</v>
      </c>
      <c r="O108" s="30" t="s">
        <v>405</v>
      </c>
      <c r="P108" s="37"/>
      <c r="Q108" s="37"/>
      <c r="R108" s="31" t="s">
        <v>84</v>
      </c>
      <c r="S108" s="208"/>
      <c r="T108" s="209" t="s">
        <v>84</v>
      </c>
      <c r="U108" s="209" t="s">
        <v>84</v>
      </c>
      <c r="V108" s="209" t="s">
        <v>84</v>
      </c>
      <c r="W108" s="209" t="s">
        <v>84</v>
      </c>
      <c r="X108" s="209"/>
      <c r="Y108" s="209"/>
      <c r="Z108" s="209"/>
      <c r="AA108" s="209" t="s">
        <v>84</v>
      </c>
      <c r="AB108" s="209"/>
      <c r="AC108" s="209"/>
      <c r="AD108" s="209"/>
      <c r="AE108" s="209"/>
      <c r="AF108" s="209"/>
      <c r="AG108" s="209"/>
      <c r="AH108" s="209"/>
      <c r="AI108" s="209"/>
      <c r="AJ108" s="209"/>
      <c r="AK108" s="209"/>
      <c r="AL108" s="31" t="s">
        <v>84</v>
      </c>
      <c r="AM108" s="208"/>
      <c r="AN108" s="209" t="s">
        <v>84</v>
      </c>
      <c r="AO108" s="209" t="s">
        <v>84</v>
      </c>
      <c r="AP108" s="209" t="s">
        <v>84</v>
      </c>
      <c r="AQ108" s="209" t="s">
        <v>84</v>
      </c>
      <c r="AR108" s="209"/>
      <c r="AS108" s="209"/>
      <c r="AT108" s="209"/>
      <c r="AU108" s="209" t="s">
        <v>84</v>
      </c>
      <c r="AV108" s="209"/>
      <c r="AW108" s="209"/>
      <c r="AX108" s="209"/>
      <c r="AY108" s="209"/>
      <c r="AZ108" s="209"/>
      <c r="BA108" s="209"/>
      <c r="BB108" s="209"/>
      <c r="BC108" s="209"/>
      <c r="BD108" s="209"/>
      <c r="BE108" s="209"/>
      <c r="BF108" s="32" t="s">
        <v>84</v>
      </c>
      <c r="BG108" s="32"/>
      <c r="BH108" s="32"/>
      <c r="BI108" s="32"/>
      <c r="BJ108" s="32"/>
      <c r="BK108" s="33" t="s">
        <v>84</v>
      </c>
      <c r="BL108" s="33"/>
      <c r="BM108" s="33"/>
      <c r="BN108" s="33"/>
      <c r="BO108" s="33"/>
      <c r="BP108" s="33"/>
      <c r="BQ108" s="33"/>
      <c r="BR108" s="33"/>
      <c r="BS108" s="33"/>
      <c r="BT108" s="33" t="s">
        <v>84</v>
      </c>
      <c r="BU108" s="33"/>
      <c r="BV108" s="33"/>
      <c r="BW108" s="33"/>
      <c r="BX108" s="33"/>
      <c r="BY108" s="33"/>
      <c r="BZ108" s="33"/>
      <c r="CA108" s="33"/>
      <c r="CB108" s="33"/>
      <c r="CC108" s="33"/>
      <c r="CD108" s="33"/>
      <c r="CE108" s="33"/>
      <c r="CF108" s="33"/>
      <c r="CG108" s="33" t="s">
        <v>84</v>
      </c>
      <c r="CH108" s="33" t="s">
        <v>84</v>
      </c>
      <c r="CI108" s="33"/>
      <c r="CJ108" s="33" t="s">
        <v>84</v>
      </c>
      <c r="CK108" s="33"/>
      <c r="CL108" s="33"/>
      <c r="CM108" s="33"/>
      <c r="CN108" s="33"/>
      <c r="CO108" s="33" t="s">
        <v>84</v>
      </c>
      <c r="CP108" s="33" t="s">
        <v>84</v>
      </c>
      <c r="CQ108" s="33"/>
      <c r="CR108" s="33"/>
      <c r="CS108" s="33" t="s">
        <v>84</v>
      </c>
      <c r="CT108" s="33"/>
      <c r="CU108" s="33"/>
      <c r="CV108" s="33"/>
      <c r="CW108" s="33"/>
      <c r="CX108" s="33"/>
      <c r="CY108" s="33"/>
      <c r="CZ108" s="33"/>
      <c r="DA108" s="33" t="s">
        <v>84</v>
      </c>
      <c r="DB108" s="37">
        <f t="shared" si="3"/>
        <v>6</v>
      </c>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row>
    <row r="109" spans="1:194" s="13" customFormat="1" ht="54.75" hidden="1" x14ac:dyDescent="0.25">
      <c r="A109" s="107" t="s">
        <v>138</v>
      </c>
      <c r="B109" s="108" t="s">
        <v>141</v>
      </c>
      <c r="C109" s="112" t="s">
        <v>206</v>
      </c>
      <c r="D109" s="34" t="s">
        <v>435</v>
      </c>
      <c r="E109" s="88"/>
      <c r="F109" s="88" t="s">
        <v>201</v>
      </c>
      <c r="G109" s="88"/>
      <c r="H109" s="88"/>
      <c r="I109" s="30">
        <v>2028</v>
      </c>
      <c r="J109" s="27">
        <v>14</v>
      </c>
      <c r="K109" s="27" t="s">
        <v>157</v>
      </c>
      <c r="L109" s="27" t="s">
        <v>208</v>
      </c>
      <c r="M109" s="34" t="s">
        <v>436</v>
      </c>
      <c r="N109" s="121" t="s">
        <v>203</v>
      </c>
      <c r="O109" s="30" t="s">
        <v>396</v>
      </c>
      <c r="P109" s="37"/>
      <c r="Q109" s="37"/>
      <c r="R109" s="31" t="s">
        <v>84</v>
      </c>
      <c r="S109" s="208"/>
      <c r="T109" s="209" t="s">
        <v>84</v>
      </c>
      <c r="U109" s="209" t="s">
        <v>84</v>
      </c>
      <c r="V109" s="209" t="s">
        <v>84</v>
      </c>
      <c r="W109" s="209" t="s">
        <v>84</v>
      </c>
      <c r="X109" s="209"/>
      <c r="Y109" s="209"/>
      <c r="Z109" s="209"/>
      <c r="AA109" s="209" t="s">
        <v>84</v>
      </c>
      <c r="AB109" s="209"/>
      <c r="AC109" s="209"/>
      <c r="AD109" s="209"/>
      <c r="AE109" s="209"/>
      <c r="AF109" s="209"/>
      <c r="AG109" s="209"/>
      <c r="AH109" s="209"/>
      <c r="AI109" s="209"/>
      <c r="AJ109" s="209"/>
      <c r="AK109" s="209"/>
      <c r="AL109" s="31" t="s">
        <v>84</v>
      </c>
      <c r="AM109" s="208"/>
      <c r="AN109" s="209" t="s">
        <v>84</v>
      </c>
      <c r="AO109" s="209" t="s">
        <v>84</v>
      </c>
      <c r="AP109" s="209" t="s">
        <v>84</v>
      </c>
      <c r="AQ109" s="209" t="s">
        <v>84</v>
      </c>
      <c r="AR109" s="209"/>
      <c r="AS109" s="209"/>
      <c r="AT109" s="209"/>
      <c r="AU109" s="209" t="s">
        <v>84</v>
      </c>
      <c r="AV109" s="209"/>
      <c r="AW109" s="209"/>
      <c r="AX109" s="209"/>
      <c r="AY109" s="209"/>
      <c r="AZ109" s="209"/>
      <c r="BA109" s="209"/>
      <c r="BB109" s="209"/>
      <c r="BC109" s="209"/>
      <c r="BD109" s="209"/>
      <c r="BE109" s="209"/>
      <c r="BF109" s="32" t="s">
        <v>84</v>
      </c>
      <c r="BG109" s="32"/>
      <c r="BH109" s="32"/>
      <c r="BI109" s="32"/>
      <c r="BJ109" s="32"/>
      <c r="BK109" s="33" t="s">
        <v>84</v>
      </c>
      <c r="BL109" s="33"/>
      <c r="BM109" s="33"/>
      <c r="BN109" s="33"/>
      <c r="BO109" s="33"/>
      <c r="BP109" s="33"/>
      <c r="BQ109" s="33"/>
      <c r="BR109" s="33"/>
      <c r="BS109" s="33"/>
      <c r="BT109" s="33" t="s">
        <v>84</v>
      </c>
      <c r="BU109" s="33"/>
      <c r="BV109" s="33"/>
      <c r="BW109" s="33"/>
      <c r="BX109" s="33"/>
      <c r="BY109" s="33"/>
      <c r="BZ109" s="33"/>
      <c r="CA109" s="33"/>
      <c r="CB109" s="33"/>
      <c r="CC109" s="33"/>
      <c r="CD109" s="33"/>
      <c r="CE109" s="33"/>
      <c r="CF109" s="33"/>
      <c r="CG109" s="33" t="s">
        <v>84</v>
      </c>
      <c r="CH109" s="33" t="s">
        <v>84</v>
      </c>
      <c r="CI109" s="33"/>
      <c r="CJ109" s="33" t="s">
        <v>84</v>
      </c>
      <c r="CK109" s="33"/>
      <c r="CL109" s="33"/>
      <c r="CM109" s="33"/>
      <c r="CN109" s="33"/>
      <c r="CO109" s="33" t="s">
        <v>84</v>
      </c>
      <c r="CP109" s="33" t="s">
        <v>84</v>
      </c>
      <c r="CQ109" s="33"/>
      <c r="CR109" s="33"/>
      <c r="CS109" s="33" t="s">
        <v>84</v>
      </c>
      <c r="CT109" s="33"/>
      <c r="CU109" s="33"/>
      <c r="CV109" s="33"/>
      <c r="CW109" s="33"/>
      <c r="CX109" s="33"/>
      <c r="CY109" s="33"/>
      <c r="CZ109" s="33"/>
      <c r="DA109" s="33" t="s">
        <v>84</v>
      </c>
      <c r="DB109" s="37">
        <f t="shared" si="3"/>
        <v>6</v>
      </c>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row>
    <row r="110" spans="1:194" s="13" customFormat="1" ht="45" hidden="1" x14ac:dyDescent="0.25">
      <c r="A110" s="107" t="s">
        <v>138</v>
      </c>
      <c r="B110" s="108" t="s">
        <v>143</v>
      </c>
      <c r="C110" s="112" t="s">
        <v>206</v>
      </c>
      <c r="D110" s="34" t="s">
        <v>437</v>
      </c>
      <c r="E110" s="88"/>
      <c r="F110" s="88" t="s">
        <v>201</v>
      </c>
      <c r="G110" s="88"/>
      <c r="H110" s="88"/>
      <c r="I110" s="30">
        <v>2028</v>
      </c>
      <c r="J110" s="27">
        <v>14</v>
      </c>
      <c r="K110" s="27" t="s">
        <v>157</v>
      </c>
      <c r="L110" s="27" t="s">
        <v>208</v>
      </c>
      <c r="M110" s="34" t="s">
        <v>438</v>
      </c>
      <c r="N110" s="122" t="s">
        <v>204</v>
      </c>
      <c r="O110" s="30" t="s">
        <v>439</v>
      </c>
      <c r="P110" s="37"/>
      <c r="Q110" s="37"/>
      <c r="R110" s="31" t="s">
        <v>84</v>
      </c>
      <c r="S110" s="208"/>
      <c r="T110" s="209" t="s">
        <v>84</v>
      </c>
      <c r="U110" s="209" t="s">
        <v>84</v>
      </c>
      <c r="V110" s="209" t="s">
        <v>84</v>
      </c>
      <c r="W110" s="209" t="s">
        <v>84</v>
      </c>
      <c r="X110" s="209"/>
      <c r="Y110" s="209"/>
      <c r="Z110" s="209"/>
      <c r="AA110" s="209" t="s">
        <v>84</v>
      </c>
      <c r="AB110" s="209"/>
      <c r="AC110" s="209"/>
      <c r="AD110" s="209"/>
      <c r="AE110" s="209"/>
      <c r="AF110" s="209"/>
      <c r="AG110" s="209"/>
      <c r="AH110" s="209"/>
      <c r="AI110" s="209"/>
      <c r="AJ110" s="209"/>
      <c r="AK110" s="209"/>
      <c r="AL110" s="31" t="s">
        <v>84</v>
      </c>
      <c r="AM110" s="208"/>
      <c r="AN110" s="209" t="s">
        <v>84</v>
      </c>
      <c r="AO110" s="209" t="s">
        <v>84</v>
      </c>
      <c r="AP110" s="209" t="s">
        <v>84</v>
      </c>
      <c r="AQ110" s="209" t="s">
        <v>84</v>
      </c>
      <c r="AR110" s="209"/>
      <c r="AS110" s="209"/>
      <c r="AT110" s="209"/>
      <c r="AU110" s="209" t="s">
        <v>84</v>
      </c>
      <c r="AV110" s="209"/>
      <c r="AW110" s="209"/>
      <c r="AX110" s="209"/>
      <c r="AY110" s="209"/>
      <c r="AZ110" s="209"/>
      <c r="BA110" s="209"/>
      <c r="BB110" s="209"/>
      <c r="BC110" s="209"/>
      <c r="BD110" s="209"/>
      <c r="BE110" s="209"/>
      <c r="BF110" s="32" t="s">
        <v>84</v>
      </c>
      <c r="BG110" s="32"/>
      <c r="BH110" s="32"/>
      <c r="BI110" s="32"/>
      <c r="BJ110" s="32"/>
      <c r="BK110" s="33" t="s">
        <v>84</v>
      </c>
      <c r="BL110" s="33"/>
      <c r="BM110" s="33"/>
      <c r="BN110" s="33"/>
      <c r="BO110" s="33"/>
      <c r="BP110" s="33"/>
      <c r="BQ110" s="33"/>
      <c r="BR110" s="33"/>
      <c r="BS110" s="33"/>
      <c r="BT110" s="33" t="s">
        <v>84</v>
      </c>
      <c r="BU110" s="33"/>
      <c r="BV110" s="33"/>
      <c r="BW110" s="33"/>
      <c r="BX110" s="33"/>
      <c r="BY110" s="33"/>
      <c r="BZ110" s="33"/>
      <c r="CA110" s="33"/>
      <c r="CB110" s="33"/>
      <c r="CC110" s="33"/>
      <c r="CD110" s="33"/>
      <c r="CE110" s="33"/>
      <c r="CF110" s="33"/>
      <c r="CG110" s="33" t="s">
        <v>84</v>
      </c>
      <c r="CH110" s="33" t="s">
        <v>84</v>
      </c>
      <c r="CI110" s="33"/>
      <c r="CJ110" s="33" t="s">
        <v>84</v>
      </c>
      <c r="CK110" s="33"/>
      <c r="CL110" s="33"/>
      <c r="CM110" s="33"/>
      <c r="CN110" s="33"/>
      <c r="CO110" s="33" t="s">
        <v>84</v>
      </c>
      <c r="CP110" s="33" t="s">
        <v>84</v>
      </c>
      <c r="CQ110" s="33"/>
      <c r="CR110" s="33"/>
      <c r="CS110" s="33" t="s">
        <v>84</v>
      </c>
      <c r="CT110" s="33"/>
      <c r="CU110" s="33"/>
      <c r="CV110" s="33"/>
      <c r="CW110" s="33"/>
      <c r="CX110" s="33"/>
      <c r="CY110" s="33"/>
      <c r="CZ110" s="33"/>
      <c r="DA110" s="33" t="s">
        <v>84</v>
      </c>
      <c r="DB110" s="37">
        <f t="shared" si="3"/>
        <v>6</v>
      </c>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row>
    <row r="111" spans="1:194" s="13" customFormat="1" ht="27" hidden="1" x14ac:dyDescent="0.25">
      <c r="A111" s="107" t="s">
        <v>138</v>
      </c>
      <c r="B111" s="108" t="s">
        <v>139</v>
      </c>
      <c r="C111" s="112" t="s">
        <v>206</v>
      </c>
      <c r="D111" s="34" t="s">
        <v>440</v>
      </c>
      <c r="E111" s="88"/>
      <c r="F111" s="88" t="s">
        <v>201</v>
      </c>
      <c r="G111" s="88"/>
      <c r="H111" s="88"/>
      <c r="I111" s="30">
        <v>2028</v>
      </c>
      <c r="J111" s="27">
        <v>12</v>
      </c>
      <c r="K111" s="27" t="s">
        <v>157</v>
      </c>
      <c r="L111" s="27" t="s">
        <v>218</v>
      </c>
      <c r="M111" s="34" t="s">
        <v>441</v>
      </c>
      <c r="N111" s="122" t="s">
        <v>204</v>
      </c>
      <c r="O111" s="30" t="s">
        <v>265</v>
      </c>
      <c r="P111" s="37"/>
      <c r="Q111" s="37"/>
      <c r="R111" s="31" t="s">
        <v>84</v>
      </c>
      <c r="S111" s="208"/>
      <c r="T111" s="209" t="s">
        <v>84</v>
      </c>
      <c r="U111" s="209" t="s">
        <v>84</v>
      </c>
      <c r="V111" s="209" t="s">
        <v>84</v>
      </c>
      <c r="W111" s="209" t="s">
        <v>84</v>
      </c>
      <c r="X111" s="209"/>
      <c r="Y111" s="209"/>
      <c r="Z111" s="209"/>
      <c r="AA111" s="209" t="s">
        <v>84</v>
      </c>
      <c r="AB111" s="209"/>
      <c r="AC111" s="209"/>
      <c r="AD111" s="209"/>
      <c r="AE111" s="209"/>
      <c r="AF111" s="209"/>
      <c r="AG111" s="209"/>
      <c r="AH111" s="209"/>
      <c r="AI111" s="209"/>
      <c r="AJ111" s="209"/>
      <c r="AK111" s="209"/>
      <c r="AL111" s="31" t="s">
        <v>84</v>
      </c>
      <c r="AM111" s="208"/>
      <c r="AN111" s="209" t="s">
        <v>84</v>
      </c>
      <c r="AO111" s="209" t="s">
        <v>84</v>
      </c>
      <c r="AP111" s="209" t="s">
        <v>84</v>
      </c>
      <c r="AQ111" s="209" t="s">
        <v>84</v>
      </c>
      <c r="AR111" s="209"/>
      <c r="AS111" s="209"/>
      <c r="AT111" s="209"/>
      <c r="AU111" s="209" t="s">
        <v>84</v>
      </c>
      <c r="AV111" s="209"/>
      <c r="AW111" s="209"/>
      <c r="AX111" s="209"/>
      <c r="AY111" s="209"/>
      <c r="AZ111" s="209"/>
      <c r="BA111" s="209"/>
      <c r="BB111" s="209"/>
      <c r="BC111" s="209"/>
      <c r="BD111" s="209"/>
      <c r="BE111" s="209"/>
      <c r="BF111" s="32" t="s">
        <v>84</v>
      </c>
      <c r="BG111" s="32"/>
      <c r="BH111" s="32"/>
      <c r="BI111" s="32"/>
      <c r="BJ111" s="32"/>
      <c r="BK111" s="33" t="s">
        <v>84</v>
      </c>
      <c r="BL111" s="33"/>
      <c r="BM111" s="33"/>
      <c r="BN111" s="33"/>
      <c r="BO111" s="33"/>
      <c r="BP111" s="33"/>
      <c r="BQ111" s="33"/>
      <c r="BR111" s="33"/>
      <c r="BS111" s="33"/>
      <c r="BT111" s="33" t="s">
        <v>84</v>
      </c>
      <c r="BU111" s="33"/>
      <c r="BV111" s="33"/>
      <c r="BW111" s="33"/>
      <c r="BX111" s="33"/>
      <c r="BY111" s="33"/>
      <c r="BZ111" s="33"/>
      <c r="CA111" s="33"/>
      <c r="CB111" s="33"/>
      <c r="CC111" s="33"/>
      <c r="CD111" s="33"/>
      <c r="CE111" s="33"/>
      <c r="CF111" s="33"/>
      <c r="CG111" s="33" t="s">
        <v>84</v>
      </c>
      <c r="CH111" s="33" t="s">
        <v>84</v>
      </c>
      <c r="CI111" s="33"/>
      <c r="CJ111" s="33" t="s">
        <v>84</v>
      </c>
      <c r="CK111" s="33"/>
      <c r="CL111" s="33"/>
      <c r="CM111" s="33"/>
      <c r="CN111" s="33"/>
      <c r="CO111" s="33" t="s">
        <v>84</v>
      </c>
      <c r="CP111" s="33" t="s">
        <v>84</v>
      </c>
      <c r="CQ111" s="33"/>
      <c r="CR111" s="33"/>
      <c r="CS111" s="33" t="s">
        <v>84</v>
      </c>
      <c r="CT111" s="33"/>
      <c r="CU111" s="33"/>
      <c r="CV111" s="33"/>
      <c r="CW111" s="33"/>
      <c r="CX111" s="33"/>
      <c r="CY111" s="33"/>
      <c r="CZ111" s="33"/>
      <c r="DA111" s="33" t="s">
        <v>84</v>
      </c>
      <c r="DB111" s="37">
        <f t="shared" si="3"/>
        <v>6</v>
      </c>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row>
    <row r="112" spans="1:194" s="13" customFormat="1" ht="45" hidden="1" x14ac:dyDescent="0.25">
      <c r="A112" s="107" t="s">
        <v>138</v>
      </c>
      <c r="B112" s="108" t="s">
        <v>140</v>
      </c>
      <c r="C112" s="112" t="s">
        <v>206</v>
      </c>
      <c r="D112" s="34" t="s">
        <v>442</v>
      </c>
      <c r="E112" s="88" t="s">
        <v>201</v>
      </c>
      <c r="F112" s="88"/>
      <c r="G112" s="88"/>
      <c r="H112" s="88"/>
      <c r="I112" s="30">
        <v>2028</v>
      </c>
      <c r="J112" s="27">
        <v>14</v>
      </c>
      <c r="K112" s="27" t="s">
        <v>157</v>
      </c>
      <c r="L112" s="27" t="s">
        <v>208</v>
      </c>
      <c r="M112" s="34" t="s">
        <v>443</v>
      </c>
      <c r="N112" s="122" t="s">
        <v>204</v>
      </c>
      <c r="O112" s="30" t="s">
        <v>423</v>
      </c>
      <c r="P112" s="37"/>
      <c r="Q112" s="37"/>
      <c r="R112" s="31" t="s">
        <v>84</v>
      </c>
      <c r="S112" s="208"/>
      <c r="T112" s="209" t="s">
        <v>84</v>
      </c>
      <c r="U112" s="209" t="s">
        <v>84</v>
      </c>
      <c r="V112" s="209" t="s">
        <v>84</v>
      </c>
      <c r="W112" s="209" t="s">
        <v>84</v>
      </c>
      <c r="X112" s="209"/>
      <c r="Y112" s="209"/>
      <c r="Z112" s="209"/>
      <c r="AA112" s="209" t="s">
        <v>84</v>
      </c>
      <c r="AB112" s="209"/>
      <c r="AC112" s="209"/>
      <c r="AD112" s="209"/>
      <c r="AE112" s="209"/>
      <c r="AF112" s="209"/>
      <c r="AG112" s="209"/>
      <c r="AH112" s="209"/>
      <c r="AI112" s="209"/>
      <c r="AJ112" s="209"/>
      <c r="AK112" s="209"/>
      <c r="AL112" s="31" t="s">
        <v>84</v>
      </c>
      <c r="AM112" s="208"/>
      <c r="AN112" s="209" t="s">
        <v>84</v>
      </c>
      <c r="AO112" s="209" t="s">
        <v>84</v>
      </c>
      <c r="AP112" s="209" t="s">
        <v>84</v>
      </c>
      <c r="AQ112" s="209" t="s">
        <v>84</v>
      </c>
      <c r="AR112" s="209"/>
      <c r="AS112" s="209"/>
      <c r="AT112" s="209"/>
      <c r="AU112" s="209" t="s">
        <v>84</v>
      </c>
      <c r="AV112" s="209"/>
      <c r="AW112" s="209"/>
      <c r="AX112" s="209"/>
      <c r="AY112" s="209"/>
      <c r="AZ112" s="209"/>
      <c r="BA112" s="209"/>
      <c r="BB112" s="209"/>
      <c r="BC112" s="209"/>
      <c r="BD112" s="209"/>
      <c r="BE112" s="209"/>
      <c r="BF112" s="32" t="s">
        <v>84</v>
      </c>
      <c r="BG112" s="32"/>
      <c r="BH112" s="32"/>
      <c r="BI112" s="32"/>
      <c r="BJ112" s="32"/>
      <c r="BK112" s="33" t="s">
        <v>84</v>
      </c>
      <c r="BL112" s="33"/>
      <c r="BM112" s="33"/>
      <c r="BN112" s="33"/>
      <c r="BO112" s="33"/>
      <c r="BP112" s="33"/>
      <c r="BQ112" s="33"/>
      <c r="BR112" s="33"/>
      <c r="BS112" s="33"/>
      <c r="BT112" s="33" t="s">
        <v>84</v>
      </c>
      <c r="BU112" s="33"/>
      <c r="BV112" s="33"/>
      <c r="BW112" s="33"/>
      <c r="BX112" s="33"/>
      <c r="BY112" s="33"/>
      <c r="BZ112" s="33"/>
      <c r="CA112" s="33"/>
      <c r="CB112" s="33"/>
      <c r="CC112" s="33"/>
      <c r="CD112" s="33"/>
      <c r="CE112" s="33"/>
      <c r="CF112" s="33"/>
      <c r="CG112" s="33" t="s">
        <v>84</v>
      </c>
      <c r="CH112" s="33" t="s">
        <v>84</v>
      </c>
      <c r="CI112" s="33"/>
      <c r="CJ112" s="33" t="s">
        <v>84</v>
      </c>
      <c r="CK112" s="33"/>
      <c r="CL112" s="33"/>
      <c r="CM112" s="33"/>
      <c r="CN112" s="33"/>
      <c r="CO112" s="33" t="s">
        <v>84</v>
      </c>
      <c r="CP112" s="33" t="s">
        <v>84</v>
      </c>
      <c r="CQ112" s="33"/>
      <c r="CR112" s="33"/>
      <c r="CS112" s="33" t="s">
        <v>84</v>
      </c>
      <c r="CT112" s="33"/>
      <c r="CU112" s="33"/>
      <c r="CV112" s="33"/>
      <c r="CW112" s="33"/>
      <c r="CX112" s="33"/>
      <c r="CY112" s="33"/>
      <c r="CZ112" s="33"/>
      <c r="DA112" s="33" t="s">
        <v>84</v>
      </c>
      <c r="DB112" s="37">
        <f t="shared" si="3"/>
        <v>6</v>
      </c>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row>
    <row r="113" spans="1:194" s="13" customFormat="1" ht="27" hidden="1" x14ac:dyDescent="0.25">
      <c r="A113" s="107" t="s">
        <v>138</v>
      </c>
      <c r="B113" s="108" t="s">
        <v>145</v>
      </c>
      <c r="C113" s="112" t="s">
        <v>206</v>
      </c>
      <c r="D113" s="34" t="s">
        <v>444</v>
      </c>
      <c r="E113" s="88"/>
      <c r="F113" s="88" t="s">
        <v>201</v>
      </c>
      <c r="G113" s="88"/>
      <c r="H113" s="88"/>
      <c r="I113" s="30"/>
      <c r="J113" s="27">
        <v>12</v>
      </c>
      <c r="K113" s="27" t="s">
        <v>157</v>
      </c>
      <c r="L113" s="27" t="s">
        <v>218</v>
      </c>
      <c r="M113" s="34" t="s">
        <v>445</v>
      </c>
      <c r="N113" s="122" t="s">
        <v>204</v>
      </c>
      <c r="O113" s="30" t="s">
        <v>405</v>
      </c>
      <c r="P113" s="37"/>
      <c r="Q113" s="37"/>
      <c r="R113" s="31" t="s">
        <v>84</v>
      </c>
      <c r="S113" s="208"/>
      <c r="T113" s="209" t="s">
        <v>84</v>
      </c>
      <c r="U113" s="209" t="s">
        <v>84</v>
      </c>
      <c r="V113" s="209" t="s">
        <v>84</v>
      </c>
      <c r="W113" s="209" t="s">
        <v>84</v>
      </c>
      <c r="X113" s="209"/>
      <c r="Y113" s="209"/>
      <c r="Z113" s="209"/>
      <c r="AA113" s="209" t="s">
        <v>84</v>
      </c>
      <c r="AB113" s="209"/>
      <c r="AC113" s="209"/>
      <c r="AD113" s="209"/>
      <c r="AE113" s="209"/>
      <c r="AF113" s="209"/>
      <c r="AG113" s="209"/>
      <c r="AH113" s="209"/>
      <c r="AI113" s="209"/>
      <c r="AJ113" s="209"/>
      <c r="AK113" s="209"/>
      <c r="AL113" s="31" t="s">
        <v>84</v>
      </c>
      <c r="AM113" s="208"/>
      <c r="AN113" s="209" t="s">
        <v>84</v>
      </c>
      <c r="AO113" s="209" t="s">
        <v>84</v>
      </c>
      <c r="AP113" s="209" t="s">
        <v>84</v>
      </c>
      <c r="AQ113" s="209" t="s">
        <v>84</v>
      </c>
      <c r="AR113" s="209"/>
      <c r="AS113" s="209"/>
      <c r="AT113" s="209"/>
      <c r="AU113" s="209" t="s">
        <v>84</v>
      </c>
      <c r="AV113" s="209"/>
      <c r="AW113" s="209"/>
      <c r="AX113" s="209"/>
      <c r="AY113" s="209"/>
      <c r="AZ113" s="209"/>
      <c r="BA113" s="209"/>
      <c r="BB113" s="209"/>
      <c r="BC113" s="209"/>
      <c r="BD113" s="209"/>
      <c r="BE113" s="209"/>
      <c r="BF113" s="32" t="s">
        <v>84</v>
      </c>
      <c r="BG113" s="32"/>
      <c r="BH113" s="32"/>
      <c r="BI113" s="32"/>
      <c r="BJ113" s="32"/>
      <c r="BK113" s="33" t="s">
        <v>84</v>
      </c>
      <c r="BL113" s="33"/>
      <c r="BM113" s="33"/>
      <c r="BN113" s="33"/>
      <c r="BO113" s="33"/>
      <c r="BP113" s="33"/>
      <c r="BQ113" s="33"/>
      <c r="BR113" s="33"/>
      <c r="BS113" s="33"/>
      <c r="BT113" s="33" t="s">
        <v>84</v>
      </c>
      <c r="BU113" s="33"/>
      <c r="BV113" s="33"/>
      <c r="BW113" s="33"/>
      <c r="BX113" s="33"/>
      <c r="BY113" s="33"/>
      <c r="BZ113" s="33"/>
      <c r="CA113" s="33"/>
      <c r="CB113" s="33"/>
      <c r="CC113" s="33"/>
      <c r="CD113" s="33"/>
      <c r="CE113" s="33"/>
      <c r="CF113" s="33"/>
      <c r="CG113" s="33" t="s">
        <v>84</v>
      </c>
      <c r="CH113" s="33" t="s">
        <v>84</v>
      </c>
      <c r="CI113" s="33"/>
      <c r="CJ113" s="33" t="s">
        <v>84</v>
      </c>
      <c r="CK113" s="33"/>
      <c r="CL113" s="33"/>
      <c r="CM113" s="33"/>
      <c r="CN113" s="33"/>
      <c r="CO113" s="33" t="s">
        <v>84</v>
      </c>
      <c r="CP113" s="33" t="s">
        <v>84</v>
      </c>
      <c r="CQ113" s="33"/>
      <c r="CR113" s="33"/>
      <c r="CS113" s="33" t="s">
        <v>84</v>
      </c>
      <c r="CT113" s="33"/>
      <c r="CU113" s="33"/>
      <c r="CV113" s="33"/>
      <c r="CW113" s="33"/>
      <c r="CX113" s="33"/>
      <c r="CY113" s="33"/>
      <c r="CZ113" s="33"/>
      <c r="DA113" s="33" t="s">
        <v>84</v>
      </c>
      <c r="DB113" s="37">
        <f t="shared" ref="DB113" si="4">COUNTIF(AL113:BE113,"x")</f>
        <v>6</v>
      </c>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row>
    <row r="114" spans="1:194" s="13" customFormat="1" ht="27" hidden="1" x14ac:dyDescent="0.25">
      <c r="A114" s="107" t="s">
        <v>138</v>
      </c>
      <c r="B114" s="108" t="s">
        <v>145</v>
      </c>
      <c r="C114" s="112" t="s">
        <v>206</v>
      </c>
      <c r="D114" s="34" t="s">
        <v>446</v>
      </c>
      <c r="E114" s="88"/>
      <c r="F114" s="88" t="s">
        <v>201</v>
      </c>
      <c r="G114" s="88"/>
      <c r="H114" s="88"/>
      <c r="I114" s="30">
        <v>2044</v>
      </c>
      <c r="J114" s="27">
        <v>21</v>
      </c>
      <c r="K114" s="27" t="s">
        <v>157</v>
      </c>
      <c r="L114" s="27" t="s">
        <v>218</v>
      </c>
      <c r="M114" s="34" t="s">
        <v>445</v>
      </c>
      <c r="N114" s="122" t="s">
        <v>204</v>
      </c>
      <c r="O114" s="30" t="s">
        <v>405</v>
      </c>
      <c r="P114" s="37"/>
      <c r="Q114" s="37"/>
      <c r="R114" s="31" t="s">
        <v>84</v>
      </c>
      <c r="S114" s="208"/>
      <c r="T114" s="209" t="s">
        <v>84</v>
      </c>
      <c r="U114" s="209" t="s">
        <v>84</v>
      </c>
      <c r="V114" s="209" t="s">
        <v>84</v>
      </c>
      <c r="W114" s="209" t="s">
        <v>84</v>
      </c>
      <c r="X114" s="209"/>
      <c r="Y114" s="209"/>
      <c r="Z114" s="209"/>
      <c r="AA114" s="209" t="s">
        <v>84</v>
      </c>
      <c r="AB114" s="209"/>
      <c r="AC114" s="209"/>
      <c r="AD114" s="209"/>
      <c r="AE114" s="209"/>
      <c r="AF114" s="209"/>
      <c r="AG114" s="209"/>
      <c r="AH114" s="209"/>
      <c r="AI114" s="209"/>
      <c r="AJ114" s="209"/>
      <c r="AK114" s="209"/>
      <c r="AL114" s="31" t="s">
        <v>84</v>
      </c>
      <c r="AM114" s="208"/>
      <c r="AN114" s="209" t="s">
        <v>84</v>
      </c>
      <c r="AO114" s="209" t="s">
        <v>84</v>
      </c>
      <c r="AP114" s="209" t="s">
        <v>84</v>
      </c>
      <c r="AQ114" s="209" t="s">
        <v>84</v>
      </c>
      <c r="AR114" s="209"/>
      <c r="AS114" s="209"/>
      <c r="AT114" s="209"/>
      <c r="AU114" s="209" t="s">
        <v>84</v>
      </c>
      <c r="AV114" s="209"/>
      <c r="AW114" s="209"/>
      <c r="AX114" s="209"/>
      <c r="AY114" s="209"/>
      <c r="AZ114" s="209"/>
      <c r="BA114" s="209"/>
      <c r="BB114" s="209"/>
      <c r="BC114" s="209"/>
      <c r="BD114" s="209"/>
      <c r="BE114" s="209"/>
      <c r="BF114" s="32" t="s">
        <v>84</v>
      </c>
      <c r="BG114" s="32"/>
      <c r="BH114" s="32"/>
      <c r="BI114" s="32"/>
      <c r="BJ114" s="32"/>
      <c r="BK114" s="33" t="s">
        <v>84</v>
      </c>
      <c r="BL114" s="33"/>
      <c r="BM114" s="33"/>
      <c r="BN114" s="33"/>
      <c r="BO114" s="33"/>
      <c r="BP114" s="33"/>
      <c r="BQ114" s="33"/>
      <c r="BR114" s="33"/>
      <c r="BS114" s="33"/>
      <c r="BT114" s="33" t="s">
        <v>84</v>
      </c>
      <c r="BU114" s="33"/>
      <c r="BV114" s="33"/>
      <c r="BW114" s="33"/>
      <c r="BX114" s="33"/>
      <c r="BY114" s="33"/>
      <c r="BZ114" s="33"/>
      <c r="CA114" s="33"/>
      <c r="CB114" s="33"/>
      <c r="CC114" s="33"/>
      <c r="CD114" s="33"/>
      <c r="CE114" s="33"/>
      <c r="CF114" s="33"/>
      <c r="CG114" s="33" t="s">
        <v>84</v>
      </c>
      <c r="CH114" s="33" t="s">
        <v>84</v>
      </c>
      <c r="CI114" s="33"/>
      <c r="CJ114" s="33" t="s">
        <v>84</v>
      </c>
      <c r="CK114" s="33"/>
      <c r="CL114" s="33"/>
      <c r="CM114" s="33"/>
      <c r="CN114" s="33"/>
      <c r="CO114" s="33" t="s">
        <v>84</v>
      </c>
      <c r="CP114" s="33" t="s">
        <v>84</v>
      </c>
      <c r="CQ114" s="33"/>
      <c r="CR114" s="33"/>
      <c r="CS114" s="33" t="s">
        <v>84</v>
      </c>
      <c r="CT114" s="33"/>
      <c r="CU114" s="33"/>
      <c r="CV114" s="33"/>
      <c r="CW114" s="33"/>
      <c r="CX114" s="33"/>
      <c r="CY114" s="33"/>
      <c r="CZ114" s="33"/>
      <c r="DA114" s="33" t="s">
        <v>84</v>
      </c>
      <c r="DB114" s="37">
        <f t="shared" si="3"/>
        <v>6</v>
      </c>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row>
    <row r="115" spans="1:194" s="13" customFormat="1" ht="45" hidden="1" x14ac:dyDescent="0.25">
      <c r="A115" s="107" t="s">
        <v>138</v>
      </c>
      <c r="B115" s="108" t="s">
        <v>146</v>
      </c>
      <c r="C115" s="112" t="s">
        <v>206</v>
      </c>
      <c r="D115" s="34" t="s">
        <v>447</v>
      </c>
      <c r="E115" s="88"/>
      <c r="F115" s="88" t="s">
        <v>201</v>
      </c>
      <c r="G115" s="88"/>
      <c r="H115" s="88"/>
      <c r="I115" s="30">
        <v>2028</v>
      </c>
      <c r="J115" s="27">
        <v>15</v>
      </c>
      <c r="K115" s="27" t="s">
        <v>157</v>
      </c>
      <c r="L115" s="27" t="s">
        <v>208</v>
      </c>
      <c r="M115" s="34" t="s">
        <v>448</v>
      </c>
      <c r="N115" s="122" t="s">
        <v>204</v>
      </c>
      <c r="O115" s="30" t="s">
        <v>111</v>
      </c>
      <c r="P115" s="37"/>
      <c r="Q115" s="37"/>
      <c r="R115" s="31" t="s">
        <v>84</v>
      </c>
      <c r="S115" s="208"/>
      <c r="T115" s="209" t="s">
        <v>84</v>
      </c>
      <c r="U115" s="209" t="s">
        <v>84</v>
      </c>
      <c r="V115" s="209" t="s">
        <v>84</v>
      </c>
      <c r="W115" s="209" t="s">
        <v>84</v>
      </c>
      <c r="X115" s="209"/>
      <c r="Y115" s="209"/>
      <c r="Z115" s="209"/>
      <c r="AA115" s="209" t="s">
        <v>84</v>
      </c>
      <c r="AB115" s="209"/>
      <c r="AC115" s="209"/>
      <c r="AD115" s="209"/>
      <c r="AE115" s="209"/>
      <c r="AF115" s="209"/>
      <c r="AG115" s="209"/>
      <c r="AH115" s="209"/>
      <c r="AI115" s="209"/>
      <c r="AJ115" s="209"/>
      <c r="AK115" s="209"/>
      <c r="AL115" s="31" t="s">
        <v>84</v>
      </c>
      <c r="AM115" s="208"/>
      <c r="AN115" s="209" t="s">
        <v>84</v>
      </c>
      <c r="AO115" s="209" t="s">
        <v>84</v>
      </c>
      <c r="AP115" s="209" t="s">
        <v>84</v>
      </c>
      <c r="AQ115" s="209" t="s">
        <v>84</v>
      </c>
      <c r="AR115" s="209"/>
      <c r="AS115" s="209"/>
      <c r="AT115" s="209"/>
      <c r="AU115" s="209" t="s">
        <v>84</v>
      </c>
      <c r="AV115" s="209"/>
      <c r="AW115" s="209"/>
      <c r="AX115" s="209"/>
      <c r="AY115" s="209"/>
      <c r="AZ115" s="209"/>
      <c r="BA115" s="209"/>
      <c r="BB115" s="209"/>
      <c r="BC115" s="209"/>
      <c r="BD115" s="209"/>
      <c r="BE115" s="209"/>
      <c r="BF115" s="32" t="s">
        <v>84</v>
      </c>
      <c r="BG115" s="32"/>
      <c r="BH115" s="32"/>
      <c r="BI115" s="32"/>
      <c r="BJ115" s="32"/>
      <c r="BK115" s="33" t="s">
        <v>84</v>
      </c>
      <c r="BL115" s="33"/>
      <c r="BM115" s="33"/>
      <c r="BN115" s="33"/>
      <c r="BO115" s="33"/>
      <c r="BP115" s="33"/>
      <c r="BQ115" s="33"/>
      <c r="BR115" s="33"/>
      <c r="BS115" s="33"/>
      <c r="BT115" s="33" t="s">
        <v>84</v>
      </c>
      <c r="BU115" s="33"/>
      <c r="BV115" s="33"/>
      <c r="BW115" s="33"/>
      <c r="BX115" s="33"/>
      <c r="BY115" s="33"/>
      <c r="BZ115" s="33"/>
      <c r="CA115" s="33"/>
      <c r="CB115" s="33"/>
      <c r="CC115" s="33"/>
      <c r="CD115" s="33"/>
      <c r="CE115" s="33"/>
      <c r="CF115" s="33"/>
      <c r="CG115" s="33" t="s">
        <v>84</v>
      </c>
      <c r="CH115" s="33" t="s">
        <v>84</v>
      </c>
      <c r="CI115" s="33"/>
      <c r="CJ115" s="33" t="s">
        <v>84</v>
      </c>
      <c r="CK115" s="33"/>
      <c r="CL115" s="33"/>
      <c r="CM115" s="33"/>
      <c r="CN115" s="33"/>
      <c r="CO115" s="33" t="s">
        <v>84</v>
      </c>
      <c r="CP115" s="33" t="s">
        <v>84</v>
      </c>
      <c r="CQ115" s="33"/>
      <c r="CR115" s="33"/>
      <c r="CS115" s="33" t="s">
        <v>84</v>
      </c>
      <c r="CT115" s="33"/>
      <c r="CU115" s="33"/>
      <c r="CV115" s="33"/>
      <c r="CW115" s="33"/>
      <c r="CX115" s="33"/>
      <c r="CY115" s="33"/>
      <c r="CZ115" s="33"/>
      <c r="DA115" s="33" t="s">
        <v>84</v>
      </c>
      <c r="DB115" s="37">
        <f t="shared" si="3"/>
        <v>6</v>
      </c>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row>
    <row r="116" spans="1:194" s="13" customFormat="1" ht="30" hidden="1" x14ac:dyDescent="0.25">
      <c r="A116" s="107" t="s">
        <v>138</v>
      </c>
      <c r="B116" s="107" t="s">
        <v>85</v>
      </c>
      <c r="C116" s="112" t="s">
        <v>85</v>
      </c>
      <c r="D116" s="34" t="s">
        <v>449</v>
      </c>
      <c r="E116" s="88"/>
      <c r="F116" s="88" t="s">
        <v>201</v>
      </c>
      <c r="G116" s="88"/>
      <c r="H116" s="88"/>
      <c r="I116" s="30">
        <v>4210</v>
      </c>
      <c r="J116" s="27">
        <v>16</v>
      </c>
      <c r="K116" s="27" t="s">
        <v>157</v>
      </c>
      <c r="L116" s="27" t="s">
        <v>218</v>
      </c>
      <c r="M116" s="34" t="s">
        <v>450</v>
      </c>
      <c r="N116" s="122" t="s">
        <v>204</v>
      </c>
      <c r="O116" s="30" t="s">
        <v>423</v>
      </c>
      <c r="P116" s="37"/>
      <c r="Q116" s="37"/>
      <c r="R116" s="31" t="s">
        <v>84</v>
      </c>
      <c r="S116" s="208"/>
      <c r="T116" s="209" t="s">
        <v>84</v>
      </c>
      <c r="U116" s="209" t="s">
        <v>84</v>
      </c>
      <c r="V116" s="209" t="s">
        <v>84</v>
      </c>
      <c r="W116" s="209" t="s">
        <v>84</v>
      </c>
      <c r="X116" s="209"/>
      <c r="Y116" s="209"/>
      <c r="Z116" s="209"/>
      <c r="AA116" s="209" t="s">
        <v>84</v>
      </c>
      <c r="AB116" s="209"/>
      <c r="AC116" s="209"/>
      <c r="AD116" s="209"/>
      <c r="AE116" s="209"/>
      <c r="AF116" s="209"/>
      <c r="AG116" s="209"/>
      <c r="AH116" s="209"/>
      <c r="AI116" s="209"/>
      <c r="AJ116" s="209"/>
      <c r="AK116" s="209"/>
      <c r="AL116" s="31" t="s">
        <v>84</v>
      </c>
      <c r="AM116" s="208"/>
      <c r="AN116" s="209" t="s">
        <v>84</v>
      </c>
      <c r="AO116" s="209" t="s">
        <v>84</v>
      </c>
      <c r="AP116" s="209" t="s">
        <v>84</v>
      </c>
      <c r="AQ116" s="209" t="s">
        <v>84</v>
      </c>
      <c r="AR116" s="209"/>
      <c r="AS116" s="209"/>
      <c r="AT116" s="209"/>
      <c r="AU116" s="209" t="s">
        <v>84</v>
      </c>
      <c r="AV116" s="209"/>
      <c r="AW116" s="209"/>
      <c r="AX116" s="209"/>
      <c r="AY116" s="209"/>
      <c r="AZ116" s="209"/>
      <c r="BA116" s="209"/>
      <c r="BB116" s="209"/>
      <c r="BC116" s="209"/>
      <c r="BD116" s="209"/>
      <c r="BE116" s="209"/>
      <c r="BF116" s="32" t="s">
        <v>84</v>
      </c>
      <c r="BG116" s="32"/>
      <c r="BH116" s="32"/>
      <c r="BI116" s="32"/>
      <c r="BJ116" s="32"/>
      <c r="BK116" s="33" t="s">
        <v>84</v>
      </c>
      <c r="BL116" s="33"/>
      <c r="BM116" s="33"/>
      <c r="BN116" s="33"/>
      <c r="BO116" s="33"/>
      <c r="BP116" s="33"/>
      <c r="BQ116" s="33"/>
      <c r="BR116" s="33"/>
      <c r="BS116" s="33"/>
      <c r="BT116" s="33" t="s">
        <v>84</v>
      </c>
      <c r="BU116" s="33"/>
      <c r="BV116" s="33"/>
      <c r="BW116" s="33"/>
      <c r="BX116" s="33"/>
      <c r="BY116" s="33"/>
      <c r="BZ116" s="33"/>
      <c r="CA116" s="33"/>
      <c r="CB116" s="33"/>
      <c r="CC116" s="33"/>
      <c r="CD116" s="33"/>
      <c r="CE116" s="33"/>
      <c r="CF116" s="33"/>
      <c r="CG116" s="33" t="s">
        <v>84</v>
      </c>
      <c r="CH116" s="33" t="s">
        <v>84</v>
      </c>
      <c r="CI116" s="33"/>
      <c r="CJ116" s="33" t="s">
        <v>84</v>
      </c>
      <c r="CK116" s="33"/>
      <c r="CL116" s="33"/>
      <c r="CM116" s="33"/>
      <c r="CN116" s="33"/>
      <c r="CO116" s="33" t="s">
        <v>84</v>
      </c>
      <c r="CP116" s="33" t="s">
        <v>84</v>
      </c>
      <c r="CQ116" s="33"/>
      <c r="CR116" s="33"/>
      <c r="CS116" s="33" t="s">
        <v>84</v>
      </c>
      <c r="CT116" s="33"/>
      <c r="CU116" s="33"/>
      <c r="CV116" s="33"/>
      <c r="CW116" s="33"/>
      <c r="CX116" s="33"/>
      <c r="CY116" s="33"/>
      <c r="CZ116" s="33"/>
      <c r="DA116" s="33" t="s">
        <v>84</v>
      </c>
      <c r="DB116" s="37">
        <f t="shared" si="3"/>
        <v>6</v>
      </c>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row>
    <row r="117" spans="1:194" s="13" customFormat="1" ht="30" hidden="1" x14ac:dyDescent="0.25">
      <c r="A117" s="107" t="s">
        <v>138</v>
      </c>
      <c r="B117" s="108" t="s">
        <v>140</v>
      </c>
      <c r="C117" s="115" t="s">
        <v>215</v>
      </c>
      <c r="D117" s="34" t="s">
        <v>451</v>
      </c>
      <c r="E117" s="88"/>
      <c r="F117" s="88" t="s">
        <v>201</v>
      </c>
      <c r="G117" s="88"/>
      <c r="H117" s="88"/>
      <c r="I117" s="30">
        <v>2044</v>
      </c>
      <c r="J117" s="27">
        <v>10</v>
      </c>
      <c r="K117" s="27" t="s">
        <v>157</v>
      </c>
      <c r="L117" s="27" t="s">
        <v>218</v>
      </c>
      <c r="M117" s="34" t="s">
        <v>431</v>
      </c>
      <c r="N117" s="122" t="s">
        <v>204</v>
      </c>
      <c r="O117" s="30" t="s">
        <v>423</v>
      </c>
      <c r="P117" s="37"/>
      <c r="Q117" s="37"/>
      <c r="R117" s="31" t="s">
        <v>84</v>
      </c>
      <c r="S117" s="208"/>
      <c r="T117" s="209" t="s">
        <v>84</v>
      </c>
      <c r="U117" s="209" t="s">
        <v>84</v>
      </c>
      <c r="V117" s="209" t="s">
        <v>84</v>
      </c>
      <c r="W117" s="209" t="s">
        <v>84</v>
      </c>
      <c r="X117" s="209"/>
      <c r="Y117" s="209"/>
      <c r="Z117" s="209"/>
      <c r="AA117" s="209" t="s">
        <v>84</v>
      </c>
      <c r="AB117" s="209"/>
      <c r="AC117" s="209"/>
      <c r="AD117" s="209"/>
      <c r="AE117" s="209"/>
      <c r="AF117" s="209"/>
      <c r="AG117" s="209"/>
      <c r="AH117" s="209"/>
      <c r="AI117" s="209"/>
      <c r="AJ117" s="209"/>
      <c r="AK117" s="209"/>
      <c r="AL117" s="31" t="s">
        <v>84</v>
      </c>
      <c r="AM117" s="208"/>
      <c r="AN117" s="209" t="s">
        <v>84</v>
      </c>
      <c r="AO117" s="209" t="s">
        <v>84</v>
      </c>
      <c r="AP117" s="209" t="s">
        <v>84</v>
      </c>
      <c r="AQ117" s="209" t="s">
        <v>84</v>
      </c>
      <c r="AR117" s="209"/>
      <c r="AS117" s="209"/>
      <c r="AT117" s="209"/>
      <c r="AU117" s="209" t="s">
        <v>84</v>
      </c>
      <c r="AV117" s="209"/>
      <c r="AW117" s="209"/>
      <c r="AX117" s="209"/>
      <c r="AY117" s="209"/>
      <c r="AZ117" s="209"/>
      <c r="BA117" s="209"/>
      <c r="BB117" s="209"/>
      <c r="BC117" s="209"/>
      <c r="BD117" s="209"/>
      <c r="BE117" s="209"/>
      <c r="BF117" s="32" t="s">
        <v>84</v>
      </c>
      <c r="BG117" s="32"/>
      <c r="BH117" s="32"/>
      <c r="BI117" s="32"/>
      <c r="BJ117" s="32"/>
      <c r="BK117" s="33" t="s">
        <v>84</v>
      </c>
      <c r="BL117" s="33"/>
      <c r="BM117" s="33"/>
      <c r="BN117" s="33"/>
      <c r="BO117" s="33"/>
      <c r="BP117" s="33"/>
      <c r="BQ117" s="33"/>
      <c r="BR117" s="33"/>
      <c r="BS117" s="33"/>
      <c r="BT117" s="33" t="s">
        <v>84</v>
      </c>
      <c r="BU117" s="33"/>
      <c r="BV117" s="33"/>
      <c r="BW117" s="33"/>
      <c r="BX117" s="33"/>
      <c r="BY117" s="33"/>
      <c r="BZ117" s="33"/>
      <c r="CA117" s="33"/>
      <c r="CB117" s="33"/>
      <c r="CC117" s="33"/>
      <c r="CD117" s="33"/>
      <c r="CE117" s="33"/>
      <c r="CF117" s="33"/>
      <c r="CG117" s="33" t="s">
        <v>84</v>
      </c>
      <c r="CH117" s="33" t="s">
        <v>84</v>
      </c>
      <c r="CI117" s="33"/>
      <c r="CJ117" s="33" t="s">
        <v>84</v>
      </c>
      <c r="CK117" s="33"/>
      <c r="CL117" s="33"/>
      <c r="CM117" s="33"/>
      <c r="CN117" s="33"/>
      <c r="CO117" s="33" t="s">
        <v>84</v>
      </c>
      <c r="CP117" s="33" t="s">
        <v>84</v>
      </c>
      <c r="CQ117" s="33"/>
      <c r="CR117" s="33"/>
      <c r="CS117" s="33" t="s">
        <v>84</v>
      </c>
      <c r="CT117" s="33"/>
      <c r="CU117" s="33"/>
      <c r="CV117" s="33"/>
      <c r="CW117" s="33"/>
      <c r="CX117" s="33"/>
      <c r="CY117" s="33"/>
      <c r="CZ117" s="33"/>
      <c r="DA117" s="33" t="s">
        <v>84</v>
      </c>
      <c r="DB117" s="37">
        <f t="shared" si="3"/>
        <v>6</v>
      </c>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row>
    <row r="118" spans="1:194" s="13" customFormat="1" ht="30" hidden="1" x14ac:dyDescent="0.25">
      <c r="A118" s="107" t="s">
        <v>138</v>
      </c>
      <c r="B118" s="109" t="s">
        <v>147</v>
      </c>
      <c r="C118" s="112" t="s">
        <v>206</v>
      </c>
      <c r="D118" s="34" t="s">
        <v>452</v>
      </c>
      <c r="E118" s="88"/>
      <c r="F118" s="88" t="s">
        <v>201</v>
      </c>
      <c r="G118" s="88"/>
      <c r="H118" s="88"/>
      <c r="I118" s="30">
        <v>2028</v>
      </c>
      <c r="J118" s="27">
        <v>21</v>
      </c>
      <c r="K118" s="27" t="s">
        <v>157</v>
      </c>
      <c r="L118" s="27" t="s">
        <v>218</v>
      </c>
      <c r="M118" s="34" t="s">
        <v>453</v>
      </c>
      <c r="N118" s="122" t="s">
        <v>204</v>
      </c>
      <c r="O118" s="30" t="s">
        <v>423</v>
      </c>
      <c r="P118" s="37"/>
      <c r="Q118" s="37"/>
      <c r="R118" s="31" t="s">
        <v>84</v>
      </c>
      <c r="S118" s="208"/>
      <c r="T118" s="209" t="s">
        <v>84</v>
      </c>
      <c r="U118" s="209" t="s">
        <v>84</v>
      </c>
      <c r="V118" s="209" t="s">
        <v>84</v>
      </c>
      <c r="W118" s="209" t="s">
        <v>84</v>
      </c>
      <c r="X118" s="209"/>
      <c r="Y118" s="209"/>
      <c r="Z118" s="209"/>
      <c r="AA118" s="209" t="s">
        <v>84</v>
      </c>
      <c r="AB118" s="209"/>
      <c r="AC118" s="209"/>
      <c r="AD118" s="209"/>
      <c r="AE118" s="209"/>
      <c r="AF118" s="209"/>
      <c r="AG118" s="209"/>
      <c r="AH118" s="209"/>
      <c r="AI118" s="209"/>
      <c r="AJ118" s="209"/>
      <c r="AK118" s="209"/>
      <c r="AL118" s="31" t="s">
        <v>84</v>
      </c>
      <c r="AM118" s="208"/>
      <c r="AN118" s="209" t="s">
        <v>84</v>
      </c>
      <c r="AO118" s="209" t="s">
        <v>84</v>
      </c>
      <c r="AP118" s="209" t="s">
        <v>84</v>
      </c>
      <c r="AQ118" s="209" t="s">
        <v>84</v>
      </c>
      <c r="AR118" s="209"/>
      <c r="AS118" s="209"/>
      <c r="AT118" s="209"/>
      <c r="AU118" s="209" t="s">
        <v>84</v>
      </c>
      <c r="AV118" s="209"/>
      <c r="AW118" s="209"/>
      <c r="AX118" s="209"/>
      <c r="AY118" s="209"/>
      <c r="AZ118" s="209"/>
      <c r="BA118" s="209"/>
      <c r="BB118" s="209"/>
      <c r="BC118" s="209"/>
      <c r="BD118" s="209"/>
      <c r="BE118" s="209"/>
      <c r="BF118" s="32" t="s">
        <v>84</v>
      </c>
      <c r="BG118" s="32"/>
      <c r="BH118" s="32"/>
      <c r="BI118" s="32"/>
      <c r="BJ118" s="32"/>
      <c r="BK118" s="33" t="s">
        <v>84</v>
      </c>
      <c r="BL118" s="33"/>
      <c r="BM118" s="33"/>
      <c r="BN118" s="33"/>
      <c r="BO118" s="33"/>
      <c r="BP118" s="33"/>
      <c r="BQ118" s="33"/>
      <c r="BR118" s="33"/>
      <c r="BS118" s="33"/>
      <c r="BT118" s="33" t="s">
        <v>84</v>
      </c>
      <c r="BU118" s="33"/>
      <c r="BV118" s="33"/>
      <c r="BW118" s="33"/>
      <c r="BX118" s="33"/>
      <c r="BY118" s="33"/>
      <c r="BZ118" s="33"/>
      <c r="CA118" s="33"/>
      <c r="CB118" s="33"/>
      <c r="CC118" s="33"/>
      <c r="CD118" s="33"/>
      <c r="CE118" s="33"/>
      <c r="CF118" s="33"/>
      <c r="CG118" s="33" t="s">
        <v>84</v>
      </c>
      <c r="CH118" s="33" t="s">
        <v>84</v>
      </c>
      <c r="CI118" s="33"/>
      <c r="CJ118" s="33" t="s">
        <v>84</v>
      </c>
      <c r="CK118" s="33"/>
      <c r="CL118" s="33"/>
      <c r="CM118" s="33"/>
      <c r="CN118" s="33"/>
      <c r="CO118" s="33" t="s">
        <v>84</v>
      </c>
      <c r="CP118" s="33" t="s">
        <v>84</v>
      </c>
      <c r="CQ118" s="33"/>
      <c r="CR118" s="33"/>
      <c r="CS118" s="33" t="s">
        <v>84</v>
      </c>
      <c r="CT118" s="33"/>
      <c r="CU118" s="33"/>
      <c r="CV118" s="33"/>
      <c r="CW118" s="33"/>
      <c r="CX118" s="33"/>
      <c r="CY118" s="33"/>
      <c r="CZ118" s="33"/>
      <c r="DA118" s="33" t="s">
        <v>84</v>
      </c>
      <c r="DB118" s="37">
        <f t="shared" si="3"/>
        <v>6</v>
      </c>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row>
    <row r="119" spans="1:194" s="13" customFormat="1" ht="45" hidden="1" customHeight="1" x14ac:dyDescent="0.25">
      <c r="A119" s="194" t="s">
        <v>103</v>
      </c>
      <c r="B119" s="195" t="s">
        <v>106</v>
      </c>
      <c r="C119" s="196" t="s">
        <v>454</v>
      </c>
      <c r="D119" s="193" t="s">
        <v>455</v>
      </c>
      <c r="E119" s="88"/>
      <c r="F119" s="88" t="s">
        <v>201</v>
      </c>
      <c r="G119" s="88"/>
      <c r="H119" s="88"/>
      <c r="I119" s="30">
        <v>137</v>
      </c>
      <c r="J119" s="27">
        <v>21</v>
      </c>
      <c r="K119" s="27" t="s">
        <v>157</v>
      </c>
      <c r="L119" s="27" t="s">
        <v>202</v>
      </c>
      <c r="M119" s="34" t="s">
        <v>456</v>
      </c>
      <c r="N119" s="122" t="s">
        <v>204</v>
      </c>
      <c r="O119" s="30" t="s">
        <v>265</v>
      </c>
      <c r="P119" s="37"/>
      <c r="Q119" s="37"/>
      <c r="R119" s="31" t="s">
        <v>84</v>
      </c>
      <c r="S119" s="208"/>
      <c r="T119" s="209" t="s">
        <v>84</v>
      </c>
      <c r="U119" s="209" t="s">
        <v>84</v>
      </c>
      <c r="V119" s="209" t="s">
        <v>84</v>
      </c>
      <c r="W119" s="209" t="s">
        <v>84</v>
      </c>
      <c r="X119" s="209"/>
      <c r="Y119" s="209"/>
      <c r="Z119" s="209"/>
      <c r="AA119" s="209" t="s">
        <v>84</v>
      </c>
      <c r="AB119" s="209"/>
      <c r="AC119" s="209"/>
      <c r="AD119" s="209"/>
      <c r="AE119" s="209"/>
      <c r="AF119" s="209"/>
      <c r="AG119" s="209"/>
      <c r="AH119" s="209"/>
      <c r="AI119" s="209"/>
      <c r="AJ119" s="209"/>
      <c r="AK119" s="209"/>
      <c r="AL119" s="31" t="s">
        <v>84</v>
      </c>
      <c r="AM119" s="208"/>
      <c r="AN119" s="209" t="s">
        <v>84</v>
      </c>
      <c r="AO119" s="209" t="s">
        <v>84</v>
      </c>
      <c r="AP119" s="209" t="s">
        <v>84</v>
      </c>
      <c r="AQ119" s="209" t="s">
        <v>84</v>
      </c>
      <c r="AR119" s="209"/>
      <c r="AS119" s="209"/>
      <c r="AT119" s="209"/>
      <c r="AU119" s="209" t="s">
        <v>84</v>
      </c>
      <c r="AV119" s="209"/>
      <c r="AW119" s="209"/>
      <c r="AX119" s="209"/>
      <c r="AY119" s="209"/>
      <c r="AZ119" s="209"/>
      <c r="BA119" s="209"/>
      <c r="BB119" s="209"/>
      <c r="BC119" s="209"/>
      <c r="BD119" s="209"/>
      <c r="BE119" s="209"/>
      <c r="BF119" s="32" t="s">
        <v>84</v>
      </c>
      <c r="BG119" s="32"/>
      <c r="BH119" s="32"/>
      <c r="BI119" s="32"/>
      <c r="BJ119" s="32"/>
      <c r="BK119" s="33" t="s">
        <v>84</v>
      </c>
      <c r="BL119" s="33"/>
      <c r="BM119" s="33"/>
      <c r="BN119" s="33"/>
      <c r="BO119" s="33"/>
      <c r="BP119" s="33"/>
      <c r="BQ119" s="33"/>
      <c r="BR119" s="33"/>
      <c r="BS119" s="33"/>
      <c r="BT119" s="33" t="s">
        <v>84</v>
      </c>
      <c r="BU119" s="33"/>
      <c r="BV119" s="33"/>
      <c r="BW119" s="33"/>
      <c r="BX119" s="33"/>
      <c r="BY119" s="33"/>
      <c r="BZ119" s="33"/>
      <c r="CA119" s="33"/>
      <c r="CB119" s="33"/>
      <c r="CC119" s="33"/>
      <c r="CD119" s="33"/>
      <c r="CE119" s="33"/>
      <c r="CF119" s="33"/>
      <c r="CG119" s="33" t="s">
        <v>84</v>
      </c>
      <c r="CH119" s="33" t="s">
        <v>84</v>
      </c>
      <c r="CI119" s="33"/>
      <c r="CJ119" s="33" t="s">
        <v>84</v>
      </c>
      <c r="CK119" s="33"/>
      <c r="CL119" s="33"/>
      <c r="CM119" s="33"/>
      <c r="CN119" s="33"/>
      <c r="CO119" s="33" t="s">
        <v>84</v>
      </c>
      <c r="CP119" s="33" t="s">
        <v>84</v>
      </c>
      <c r="CQ119" s="33"/>
      <c r="CR119" s="33"/>
      <c r="CS119" s="33" t="s">
        <v>84</v>
      </c>
      <c r="CT119" s="33"/>
      <c r="CU119" s="33"/>
      <c r="CV119" s="33"/>
      <c r="CW119" s="33"/>
      <c r="CX119" s="33"/>
      <c r="CY119" s="33"/>
      <c r="CZ119" s="33"/>
      <c r="DA119" s="33" t="s">
        <v>84</v>
      </c>
      <c r="DB119" s="37">
        <f t="shared" si="3"/>
        <v>6</v>
      </c>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row>
    <row r="120" spans="1:194" s="13" customFormat="1" ht="32.1" hidden="1" customHeight="1" x14ac:dyDescent="0.25">
      <c r="A120" s="194" t="s">
        <v>103</v>
      </c>
      <c r="B120" s="192" t="s">
        <v>104</v>
      </c>
      <c r="C120" s="197" t="s">
        <v>215</v>
      </c>
      <c r="D120" s="198" t="s">
        <v>457</v>
      </c>
      <c r="E120" s="87"/>
      <c r="F120" s="89" t="s">
        <v>201</v>
      </c>
      <c r="G120" s="87"/>
      <c r="H120" s="87"/>
      <c r="I120" s="39" t="s">
        <v>236</v>
      </c>
      <c r="J120" s="39" t="s">
        <v>315</v>
      </c>
      <c r="K120" s="39" t="s">
        <v>157</v>
      </c>
      <c r="L120" s="39" t="s">
        <v>218</v>
      </c>
      <c r="M120" s="49" t="s">
        <v>458</v>
      </c>
      <c r="N120" s="122" t="s">
        <v>204</v>
      </c>
      <c r="O120" s="39" t="s">
        <v>396</v>
      </c>
      <c r="P120" s="37"/>
      <c r="Q120" s="37"/>
      <c r="R120" s="31" t="s">
        <v>84</v>
      </c>
      <c r="S120" s="208"/>
      <c r="T120" s="209" t="s">
        <v>84</v>
      </c>
      <c r="U120" s="209" t="s">
        <v>84</v>
      </c>
      <c r="V120" s="209" t="s">
        <v>84</v>
      </c>
      <c r="W120" s="209" t="s">
        <v>84</v>
      </c>
      <c r="X120" s="209"/>
      <c r="Y120" s="209"/>
      <c r="Z120" s="209"/>
      <c r="AA120" s="209" t="s">
        <v>84</v>
      </c>
      <c r="AB120" s="209"/>
      <c r="AC120" s="209"/>
      <c r="AD120" s="209"/>
      <c r="AE120" s="209"/>
      <c r="AF120" s="209"/>
      <c r="AG120" s="209"/>
      <c r="AH120" s="209"/>
      <c r="AI120" s="209"/>
      <c r="AJ120" s="209"/>
      <c r="AK120" s="209"/>
      <c r="AL120" s="31" t="s">
        <v>84</v>
      </c>
      <c r="AM120" s="208"/>
      <c r="AN120" s="209" t="s">
        <v>84</v>
      </c>
      <c r="AO120" s="209" t="s">
        <v>84</v>
      </c>
      <c r="AP120" s="209" t="s">
        <v>84</v>
      </c>
      <c r="AQ120" s="209" t="s">
        <v>84</v>
      </c>
      <c r="AR120" s="209"/>
      <c r="AS120" s="209"/>
      <c r="AT120" s="209"/>
      <c r="AU120" s="209" t="s">
        <v>84</v>
      </c>
      <c r="AV120" s="209"/>
      <c r="AW120" s="209"/>
      <c r="AX120" s="209"/>
      <c r="AY120" s="209"/>
      <c r="AZ120" s="209"/>
      <c r="BA120" s="209"/>
      <c r="BB120" s="209"/>
      <c r="BC120" s="209"/>
      <c r="BD120" s="209"/>
      <c r="BE120" s="209"/>
      <c r="BF120" s="32" t="s">
        <v>84</v>
      </c>
      <c r="BG120" s="32"/>
      <c r="BH120" s="32"/>
      <c r="BI120" s="32"/>
      <c r="BJ120" s="32"/>
      <c r="BK120" s="33" t="s">
        <v>84</v>
      </c>
      <c r="BL120" s="33"/>
      <c r="BM120" s="33"/>
      <c r="BN120" s="33"/>
      <c r="BO120" s="33"/>
      <c r="BP120" s="33"/>
      <c r="BQ120" s="33"/>
      <c r="BR120" s="33"/>
      <c r="BS120" s="33"/>
      <c r="BT120" s="33" t="s">
        <v>84</v>
      </c>
      <c r="BU120" s="33"/>
      <c r="BV120" s="33"/>
      <c r="BW120" s="33"/>
      <c r="BX120" s="33"/>
      <c r="BY120" s="33"/>
      <c r="BZ120" s="33"/>
      <c r="CA120" s="33"/>
      <c r="CB120" s="33"/>
      <c r="CC120" s="33"/>
      <c r="CD120" s="33"/>
      <c r="CE120" s="33"/>
      <c r="CF120" s="33"/>
      <c r="CG120" s="33" t="s">
        <v>84</v>
      </c>
      <c r="CH120" s="33" t="s">
        <v>84</v>
      </c>
      <c r="CI120" s="33"/>
      <c r="CJ120" s="33" t="s">
        <v>84</v>
      </c>
      <c r="CK120" s="33"/>
      <c r="CL120" s="33"/>
      <c r="CM120" s="33"/>
      <c r="CN120" s="33"/>
      <c r="CO120" s="33" t="s">
        <v>84</v>
      </c>
      <c r="CP120" s="33" t="s">
        <v>84</v>
      </c>
      <c r="CQ120" s="33"/>
      <c r="CR120" s="33"/>
      <c r="CS120" s="33" t="s">
        <v>84</v>
      </c>
      <c r="CT120" s="33"/>
      <c r="CU120" s="33"/>
      <c r="CV120" s="33"/>
      <c r="CW120" s="33"/>
      <c r="CX120" s="33"/>
      <c r="CY120" s="33"/>
      <c r="CZ120" s="33"/>
      <c r="DA120" s="33" t="s">
        <v>84</v>
      </c>
      <c r="DB120" s="37">
        <f t="shared" si="3"/>
        <v>6</v>
      </c>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row>
    <row r="121" spans="1:194" s="13" customFormat="1" ht="30" hidden="1" x14ac:dyDescent="0.25">
      <c r="A121" s="194" t="s">
        <v>103</v>
      </c>
      <c r="B121" s="192" t="s">
        <v>104</v>
      </c>
      <c r="C121" s="197" t="s">
        <v>215</v>
      </c>
      <c r="D121" s="198" t="s">
        <v>459</v>
      </c>
      <c r="E121" s="87"/>
      <c r="F121" s="89" t="s">
        <v>201</v>
      </c>
      <c r="G121" s="87"/>
      <c r="H121" s="87"/>
      <c r="I121" s="39" t="s">
        <v>236</v>
      </c>
      <c r="J121" s="39" t="s">
        <v>315</v>
      </c>
      <c r="K121" s="39" t="s">
        <v>157</v>
      </c>
      <c r="L121" s="39" t="s">
        <v>218</v>
      </c>
      <c r="M121" s="49" t="s">
        <v>460</v>
      </c>
      <c r="N121" s="122" t="s">
        <v>204</v>
      </c>
      <c r="O121" s="39" t="s">
        <v>405</v>
      </c>
      <c r="P121" s="37"/>
      <c r="Q121" s="37"/>
      <c r="R121" s="31" t="s">
        <v>84</v>
      </c>
      <c r="S121" s="208"/>
      <c r="T121" s="209" t="s">
        <v>84</v>
      </c>
      <c r="U121" s="209" t="s">
        <v>84</v>
      </c>
      <c r="V121" s="209" t="s">
        <v>84</v>
      </c>
      <c r="W121" s="209" t="s">
        <v>84</v>
      </c>
      <c r="X121" s="209"/>
      <c r="Y121" s="209"/>
      <c r="Z121" s="209"/>
      <c r="AA121" s="209" t="s">
        <v>84</v>
      </c>
      <c r="AB121" s="209"/>
      <c r="AC121" s="209"/>
      <c r="AD121" s="209"/>
      <c r="AE121" s="209"/>
      <c r="AF121" s="209"/>
      <c r="AG121" s="209"/>
      <c r="AH121" s="209"/>
      <c r="AI121" s="209"/>
      <c r="AJ121" s="209"/>
      <c r="AK121" s="209"/>
      <c r="AL121" s="31" t="s">
        <v>84</v>
      </c>
      <c r="AM121" s="208"/>
      <c r="AN121" s="209" t="s">
        <v>84</v>
      </c>
      <c r="AO121" s="209" t="s">
        <v>84</v>
      </c>
      <c r="AP121" s="209" t="s">
        <v>84</v>
      </c>
      <c r="AQ121" s="209" t="s">
        <v>84</v>
      </c>
      <c r="AR121" s="209"/>
      <c r="AS121" s="209"/>
      <c r="AT121" s="209"/>
      <c r="AU121" s="209" t="s">
        <v>84</v>
      </c>
      <c r="AV121" s="209"/>
      <c r="AW121" s="209"/>
      <c r="AX121" s="209"/>
      <c r="AY121" s="209"/>
      <c r="AZ121" s="209"/>
      <c r="BA121" s="209"/>
      <c r="BB121" s="209"/>
      <c r="BC121" s="209"/>
      <c r="BD121" s="209"/>
      <c r="BE121" s="209"/>
      <c r="BF121" s="32" t="s">
        <v>84</v>
      </c>
      <c r="BG121" s="32"/>
      <c r="BH121" s="32"/>
      <c r="BI121" s="32"/>
      <c r="BJ121" s="32"/>
      <c r="BK121" s="33" t="s">
        <v>84</v>
      </c>
      <c r="BL121" s="33"/>
      <c r="BM121" s="33"/>
      <c r="BN121" s="33"/>
      <c r="BO121" s="33"/>
      <c r="BP121" s="33"/>
      <c r="BQ121" s="33"/>
      <c r="BR121" s="33"/>
      <c r="BS121" s="33"/>
      <c r="BT121" s="33" t="s">
        <v>84</v>
      </c>
      <c r="BU121" s="33"/>
      <c r="BV121" s="33"/>
      <c r="BW121" s="33"/>
      <c r="BX121" s="33"/>
      <c r="BY121" s="33"/>
      <c r="BZ121" s="33"/>
      <c r="CA121" s="33"/>
      <c r="CB121" s="33"/>
      <c r="CC121" s="33"/>
      <c r="CD121" s="33"/>
      <c r="CE121" s="33"/>
      <c r="CF121" s="33"/>
      <c r="CG121" s="33" t="s">
        <v>84</v>
      </c>
      <c r="CH121" s="33" t="s">
        <v>84</v>
      </c>
      <c r="CI121" s="33"/>
      <c r="CJ121" s="33" t="s">
        <v>84</v>
      </c>
      <c r="CK121" s="33"/>
      <c r="CL121" s="33"/>
      <c r="CM121" s="33"/>
      <c r="CN121" s="33"/>
      <c r="CO121" s="33" t="s">
        <v>84</v>
      </c>
      <c r="CP121" s="33" t="s">
        <v>84</v>
      </c>
      <c r="CQ121" s="33"/>
      <c r="CR121" s="33"/>
      <c r="CS121" s="33" t="s">
        <v>84</v>
      </c>
      <c r="CT121" s="33"/>
      <c r="CU121" s="33"/>
      <c r="CV121" s="33"/>
      <c r="CW121" s="33"/>
      <c r="CX121" s="33"/>
      <c r="CY121" s="33"/>
      <c r="CZ121" s="33"/>
      <c r="DA121" s="33" t="s">
        <v>84</v>
      </c>
      <c r="DB121" s="37">
        <f t="shared" si="3"/>
        <v>6</v>
      </c>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row>
    <row r="122" spans="1:194" s="13" customFormat="1" ht="246.6" hidden="1" customHeight="1" x14ac:dyDescent="0.25">
      <c r="A122" s="107" t="s">
        <v>103</v>
      </c>
      <c r="B122" s="109" t="s">
        <v>105</v>
      </c>
      <c r="C122" s="115" t="s">
        <v>461</v>
      </c>
      <c r="D122" s="34" t="s">
        <v>462</v>
      </c>
      <c r="E122" s="88" t="s">
        <v>201</v>
      </c>
      <c r="F122" s="88"/>
      <c r="G122" s="88"/>
      <c r="H122" s="88"/>
      <c r="I122" s="30">
        <v>137</v>
      </c>
      <c r="J122" s="27">
        <v>16</v>
      </c>
      <c r="K122" s="27" t="s">
        <v>157</v>
      </c>
      <c r="L122" s="27" t="s">
        <v>202</v>
      </c>
      <c r="M122" s="34" t="s">
        <v>463</v>
      </c>
      <c r="N122" s="122" t="s">
        <v>204</v>
      </c>
      <c r="O122" s="30" t="s">
        <v>111</v>
      </c>
      <c r="P122" s="37"/>
      <c r="Q122" s="37"/>
      <c r="R122" s="31" t="s">
        <v>84</v>
      </c>
      <c r="S122" s="208"/>
      <c r="T122" s="209" t="s">
        <v>84</v>
      </c>
      <c r="U122" s="209" t="s">
        <v>84</v>
      </c>
      <c r="V122" s="209" t="s">
        <v>84</v>
      </c>
      <c r="W122" s="209" t="s">
        <v>84</v>
      </c>
      <c r="X122" s="209"/>
      <c r="Y122" s="209"/>
      <c r="Z122" s="209"/>
      <c r="AA122" s="209" t="s">
        <v>84</v>
      </c>
      <c r="AB122" s="209"/>
      <c r="AC122" s="209"/>
      <c r="AD122" s="209"/>
      <c r="AE122" s="209"/>
      <c r="AF122" s="209"/>
      <c r="AG122" s="209"/>
      <c r="AH122" s="209"/>
      <c r="AI122" s="209"/>
      <c r="AJ122" s="209"/>
      <c r="AK122" s="209"/>
      <c r="AL122" s="31" t="s">
        <v>84</v>
      </c>
      <c r="AM122" s="208"/>
      <c r="AN122" s="209" t="s">
        <v>84</v>
      </c>
      <c r="AO122" s="209" t="s">
        <v>84</v>
      </c>
      <c r="AP122" s="209" t="s">
        <v>84</v>
      </c>
      <c r="AQ122" s="209" t="s">
        <v>84</v>
      </c>
      <c r="AR122" s="209"/>
      <c r="AS122" s="209"/>
      <c r="AT122" s="209"/>
      <c r="AU122" s="209" t="s">
        <v>84</v>
      </c>
      <c r="AV122" s="209"/>
      <c r="AW122" s="209"/>
      <c r="AX122" s="209"/>
      <c r="AY122" s="209"/>
      <c r="AZ122" s="209"/>
      <c r="BA122" s="209"/>
      <c r="BB122" s="209"/>
      <c r="BC122" s="209"/>
      <c r="BD122" s="209"/>
      <c r="BE122" s="209"/>
      <c r="BF122" s="32" t="s">
        <v>84</v>
      </c>
      <c r="BG122" s="32"/>
      <c r="BH122" s="32"/>
      <c r="BI122" s="32"/>
      <c r="BJ122" s="32"/>
      <c r="BK122" s="33" t="s">
        <v>84</v>
      </c>
      <c r="BL122" s="33"/>
      <c r="BM122" s="33"/>
      <c r="BN122" s="33"/>
      <c r="BO122" s="33"/>
      <c r="BP122" s="33"/>
      <c r="BQ122" s="33"/>
      <c r="BR122" s="33"/>
      <c r="BS122" s="33"/>
      <c r="BT122" s="33" t="s">
        <v>84</v>
      </c>
      <c r="BU122" s="33"/>
      <c r="BV122" s="33"/>
      <c r="BW122" s="33"/>
      <c r="BX122" s="33"/>
      <c r="BY122" s="33"/>
      <c r="BZ122" s="33"/>
      <c r="CA122" s="33"/>
      <c r="CB122" s="33"/>
      <c r="CC122" s="33"/>
      <c r="CD122" s="33"/>
      <c r="CE122" s="33"/>
      <c r="CF122" s="33"/>
      <c r="CG122" s="33" t="s">
        <v>84</v>
      </c>
      <c r="CH122" s="33" t="s">
        <v>84</v>
      </c>
      <c r="CI122" s="33"/>
      <c r="CJ122" s="33" t="s">
        <v>84</v>
      </c>
      <c r="CK122" s="33"/>
      <c r="CL122" s="33"/>
      <c r="CM122" s="33"/>
      <c r="CN122" s="33"/>
      <c r="CO122" s="33" t="s">
        <v>84</v>
      </c>
      <c r="CP122" s="33" t="s">
        <v>84</v>
      </c>
      <c r="CQ122" s="33"/>
      <c r="CR122" s="33"/>
      <c r="CS122" s="33" t="s">
        <v>84</v>
      </c>
      <c r="CT122" s="33"/>
      <c r="CU122" s="33"/>
      <c r="CV122" s="33"/>
      <c r="CW122" s="33"/>
      <c r="CX122" s="33"/>
      <c r="CY122" s="33"/>
      <c r="CZ122" s="33"/>
      <c r="DA122" s="33" t="s">
        <v>84</v>
      </c>
      <c r="DB122" s="37">
        <f t="shared" si="3"/>
        <v>6</v>
      </c>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row>
    <row r="123" spans="1:194" s="13" customFormat="1" ht="105" hidden="1" x14ac:dyDescent="0.25">
      <c r="A123" s="102" t="s">
        <v>114</v>
      </c>
      <c r="B123" s="104" t="s">
        <v>122</v>
      </c>
      <c r="C123" s="115" t="s">
        <v>215</v>
      </c>
      <c r="D123" s="34" t="s">
        <v>409</v>
      </c>
      <c r="E123" s="34"/>
      <c r="F123" s="30"/>
      <c r="G123" s="30"/>
      <c r="H123" s="30"/>
      <c r="I123" s="30">
        <v>2044</v>
      </c>
      <c r="J123" s="27">
        <v>10</v>
      </c>
      <c r="K123" s="27" t="s">
        <v>217</v>
      </c>
      <c r="L123" s="27" t="s">
        <v>208</v>
      </c>
      <c r="M123" s="34" t="s">
        <v>464</v>
      </c>
      <c r="N123" s="122" t="s">
        <v>204</v>
      </c>
      <c r="O123" s="30" t="s">
        <v>396</v>
      </c>
      <c r="P123" s="37"/>
      <c r="Q123" s="37"/>
      <c r="R123" s="31" t="s">
        <v>84</v>
      </c>
      <c r="S123" s="208"/>
      <c r="T123" s="209" t="s">
        <v>84</v>
      </c>
      <c r="U123" s="209" t="s">
        <v>84</v>
      </c>
      <c r="V123" s="209" t="s">
        <v>84</v>
      </c>
      <c r="W123" s="209" t="s">
        <v>84</v>
      </c>
      <c r="X123" s="209"/>
      <c r="Y123" s="209"/>
      <c r="Z123" s="209"/>
      <c r="AA123" s="209" t="s">
        <v>84</v>
      </c>
      <c r="AB123" s="209"/>
      <c r="AC123" s="209"/>
      <c r="AD123" s="209"/>
      <c r="AE123" s="209"/>
      <c r="AF123" s="209"/>
      <c r="AG123" s="209"/>
      <c r="AH123" s="209"/>
      <c r="AI123" s="209"/>
      <c r="AJ123" s="209"/>
      <c r="AK123" s="209"/>
      <c r="AL123" s="31" t="s">
        <v>84</v>
      </c>
      <c r="AM123" s="208"/>
      <c r="AN123" s="209" t="s">
        <v>84</v>
      </c>
      <c r="AO123" s="209" t="s">
        <v>84</v>
      </c>
      <c r="AP123" s="209" t="s">
        <v>84</v>
      </c>
      <c r="AQ123" s="209" t="s">
        <v>84</v>
      </c>
      <c r="AR123" s="209"/>
      <c r="AS123" s="209"/>
      <c r="AT123" s="209"/>
      <c r="AU123" s="209" t="s">
        <v>84</v>
      </c>
      <c r="AV123" s="209"/>
      <c r="AW123" s="209"/>
      <c r="AX123" s="209"/>
      <c r="AY123" s="209"/>
      <c r="AZ123" s="209"/>
      <c r="BA123" s="209"/>
      <c r="BB123" s="209"/>
      <c r="BC123" s="209"/>
      <c r="BD123" s="209"/>
      <c r="BE123" s="209"/>
      <c r="BF123" s="32" t="s">
        <v>84</v>
      </c>
      <c r="BG123" s="32"/>
      <c r="BH123" s="32"/>
      <c r="BI123" s="32"/>
      <c r="BJ123" s="32"/>
      <c r="BK123" s="33" t="s">
        <v>84</v>
      </c>
      <c r="BL123" s="33"/>
      <c r="BM123" s="33"/>
      <c r="BN123" s="33"/>
      <c r="BO123" s="33"/>
      <c r="BP123" s="33"/>
      <c r="BQ123" s="33"/>
      <c r="BR123" s="33"/>
      <c r="BS123" s="33"/>
      <c r="BT123" s="33" t="s">
        <v>84</v>
      </c>
      <c r="BU123" s="33"/>
      <c r="BV123" s="33"/>
      <c r="BW123" s="33"/>
      <c r="BX123" s="33"/>
      <c r="BY123" s="33"/>
      <c r="BZ123" s="33"/>
      <c r="CA123" s="33"/>
      <c r="CB123" s="33"/>
      <c r="CC123" s="33"/>
      <c r="CD123" s="33"/>
      <c r="CE123" s="33"/>
      <c r="CF123" s="33"/>
      <c r="CG123" s="33" t="s">
        <v>84</v>
      </c>
      <c r="CH123" s="33" t="s">
        <v>84</v>
      </c>
      <c r="CI123" s="33"/>
      <c r="CJ123" s="33" t="s">
        <v>84</v>
      </c>
      <c r="CK123" s="33"/>
      <c r="CL123" s="33"/>
      <c r="CM123" s="33"/>
      <c r="CN123" s="33"/>
      <c r="CO123" s="33" t="s">
        <v>84</v>
      </c>
      <c r="CP123" s="33" t="s">
        <v>84</v>
      </c>
      <c r="CQ123" s="33"/>
      <c r="CR123" s="33"/>
      <c r="CS123" s="33" t="s">
        <v>84</v>
      </c>
      <c r="CT123" s="33"/>
      <c r="CU123" s="33"/>
      <c r="CV123" s="33"/>
      <c r="CW123" s="33"/>
      <c r="CX123" s="33"/>
      <c r="CY123" s="33"/>
      <c r="CZ123" s="33"/>
      <c r="DA123" s="33" t="s">
        <v>84</v>
      </c>
      <c r="DB123" s="37">
        <f t="shared" si="3"/>
        <v>6</v>
      </c>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row>
    <row r="124" spans="1:194" s="13" customFormat="1" ht="45" hidden="1" customHeight="1" x14ac:dyDescent="0.25">
      <c r="A124" s="110" t="s">
        <v>92</v>
      </c>
      <c r="B124" s="111" t="s">
        <v>94</v>
      </c>
      <c r="C124" s="113" t="s">
        <v>465</v>
      </c>
      <c r="D124" s="35" t="s">
        <v>466</v>
      </c>
      <c r="E124" s="89"/>
      <c r="F124" s="89"/>
      <c r="G124" s="89" t="s">
        <v>201</v>
      </c>
      <c r="H124" s="89"/>
      <c r="I124" s="36">
        <v>1045</v>
      </c>
      <c r="J124" s="36">
        <v>11</v>
      </c>
      <c r="K124" s="36" t="s">
        <v>157</v>
      </c>
      <c r="L124" s="36" t="s">
        <v>202</v>
      </c>
      <c r="M124" s="35" t="s">
        <v>467</v>
      </c>
      <c r="N124" s="122" t="s">
        <v>204</v>
      </c>
      <c r="O124" s="36" t="s">
        <v>468</v>
      </c>
      <c r="P124" s="37"/>
      <c r="Q124" s="37"/>
      <c r="R124" s="31" t="s">
        <v>84</v>
      </c>
      <c r="S124" s="208"/>
      <c r="T124" s="209" t="s">
        <v>84</v>
      </c>
      <c r="U124" s="209" t="s">
        <v>84</v>
      </c>
      <c r="V124" s="209" t="s">
        <v>84</v>
      </c>
      <c r="W124" s="209" t="s">
        <v>84</v>
      </c>
      <c r="X124" s="209"/>
      <c r="Y124" s="209"/>
      <c r="Z124" s="209"/>
      <c r="AA124" s="209" t="s">
        <v>84</v>
      </c>
      <c r="AB124" s="209"/>
      <c r="AC124" s="209"/>
      <c r="AD124" s="209"/>
      <c r="AE124" s="209"/>
      <c r="AF124" s="209"/>
      <c r="AG124" s="209"/>
      <c r="AH124" s="209"/>
      <c r="AI124" s="209"/>
      <c r="AJ124" s="209"/>
      <c r="AK124" s="209"/>
      <c r="AL124" s="31" t="s">
        <v>84</v>
      </c>
      <c r="AM124" s="208"/>
      <c r="AN124" s="209" t="s">
        <v>84</v>
      </c>
      <c r="AO124" s="209" t="s">
        <v>84</v>
      </c>
      <c r="AP124" s="209" t="s">
        <v>84</v>
      </c>
      <c r="AQ124" s="209" t="s">
        <v>84</v>
      </c>
      <c r="AR124" s="209"/>
      <c r="AS124" s="209"/>
      <c r="AT124" s="209"/>
      <c r="AU124" s="209" t="s">
        <v>84</v>
      </c>
      <c r="AV124" s="209"/>
      <c r="AW124" s="209"/>
      <c r="AX124" s="209"/>
      <c r="AY124" s="209"/>
      <c r="AZ124" s="209"/>
      <c r="BA124" s="209"/>
      <c r="BB124" s="209"/>
      <c r="BC124" s="209"/>
      <c r="BD124" s="209"/>
      <c r="BE124" s="209"/>
      <c r="BF124" s="32" t="s">
        <v>84</v>
      </c>
      <c r="BG124" s="32"/>
      <c r="BH124" s="32"/>
      <c r="BI124" s="32"/>
      <c r="BJ124" s="32"/>
      <c r="BK124" s="33" t="s">
        <v>84</v>
      </c>
      <c r="BL124" s="33"/>
      <c r="BM124" s="33"/>
      <c r="BN124" s="33"/>
      <c r="BO124" s="33"/>
      <c r="BP124" s="33"/>
      <c r="BQ124" s="33"/>
      <c r="BR124" s="33"/>
      <c r="BS124" s="33"/>
      <c r="BT124" s="33" t="s">
        <v>84</v>
      </c>
      <c r="BU124" s="33"/>
      <c r="BV124" s="33"/>
      <c r="BW124" s="33"/>
      <c r="BX124" s="33"/>
      <c r="BY124" s="33"/>
      <c r="BZ124" s="33"/>
      <c r="CA124" s="33"/>
      <c r="CB124" s="33"/>
      <c r="CC124" s="33"/>
      <c r="CD124" s="33"/>
      <c r="CE124" s="33"/>
      <c r="CF124" s="33"/>
      <c r="CG124" s="33" t="s">
        <v>84</v>
      </c>
      <c r="CH124" s="33" t="s">
        <v>84</v>
      </c>
      <c r="CI124" s="33"/>
      <c r="CJ124" s="33" t="s">
        <v>84</v>
      </c>
      <c r="CK124" s="33"/>
      <c r="CL124" s="33"/>
      <c r="CM124" s="33"/>
      <c r="CN124" s="33"/>
      <c r="CO124" s="33" t="s">
        <v>84</v>
      </c>
      <c r="CP124" s="33" t="s">
        <v>84</v>
      </c>
      <c r="CQ124" s="33"/>
      <c r="CR124" s="33"/>
      <c r="CS124" s="33" t="s">
        <v>84</v>
      </c>
      <c r="CT124" s="33"/>
      <c r="CU124" s="33"/>
      <c r="CV124" s="33"/>
      <c r="CW124" s="33"/>
      <c r="CX124" s="33"/>
      <c r="CY124" s="33"/>
      <c r="CZ124" s="33"/>
      <c r="DA124" s="33" t="s">
        <v>84</v>
      </c>
      <c r="DB124" s="37">
        <f t="shared" si="3"/>
        <v>6</v>
      </c>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row>
    <row r="125" spans="1:194" s="13" customFormat="1" ht="63.95" hidden="1" customHeight="1" x14ac:dyDescent="0.25">
      <c r="A125" s="110" t="s">
        <v>92</v>
      </c>
      <c r="B125" s="111" t="s">
        <v>93</v>
      </c>
      <c r="C125" s="112" t="s">
        <v>206</v>
      </c>
      <c r="D125" s="35" t="s">
        <v>469</v>
      </c>
      <c r="E125" s="89"/>
      <c r="F125" s="89"/>
      <c r="G125" s="89" t="s">
        <v>201</v>
      </c>
      <c r="H125" s="89"/>
      <c r="I125" s="36" t="s">
        <v>274</v>
      </c>
      <c r="J125" s="36">
        <v>12</v>
      </c>
      <c r="K125" s="36" t="s">
        <v>157</v>
      </c>
      <c r="L125" s="36" t="s">
        <v>202</v>
      </c>
      <c r="M125" s="35" t="s">
        <v>470</v>
      </c>
      <c r="N125" s="121" t="s">
        <v>203</v>
      </c>
      <c r="O125" s="36" t="s">
        <v>471</v>
      </c>
      <c r="P125" s="37"/>
      <c r="Q125" s="37"/>
      <c r="R125" s="31" t="s">
        <v>84</v>
      </c>
      <c r="S125" s="208"/>
      <c r="T125" s="209" t="s">
        <v>84</v>
      </c>
      <c r="U125" s="209" t="s">
        <v>84</v>
      </c>
      <c r="V125" s="209" t="s">
        <v>84</v>
      </c>
      <c r="W125" s="209" t="s">
        <v>84</v>
      </c>
      <c r="X125" s="209"/>
      <c r="Y125" s="209"/>
      <c r="Z125" s="209"/>
      <c r="AA125" s="209" t="s">
        <v>84</v>
      </c>
      <c r="AB125" s="209"/>
      <c r="AC125" s="209"/>
      <c r="AD125" s="209"/>
      <c r="AE125" s="209"/>
      <c r="AF125" s="209"/>
      <c r="AG125" s="209"/>
      <c r="AH125" s="209"/>
      <c r="AI125" s="209"/>
      <c r="AJ125" s="209"/>
      <c r="AK125" s="209"/>
      <c r="AL125" s="31" t="s">
        <v>84</v>
      </c>
      <c r="AM125" s="208"/>
      <c r="AN125" s="209" t="s">
        <v>84</v>
      </c>
      <c r="AO125" s="209" t="s">
        <v>84</v>
      </c>
      <c r="AP125" s="209" t="s">
        <v>84</v>
      </c>
      <c r="AQ125" s="209" t="s">
        <v>84</v>
      </c>
      <c r="AR125" s="209"/>
      <c r="AS125" s="209"/>
      <c r="AT125" s="209"/>
      <c r="AU125" s="209" t="s">
        <v>84</v>
      </c>
      <c r="AV125" s="209"/>
      <c r="AW125" s="209"/>
      <c r="AX125" s="209"/>
      <c r="AY125" s="209"/>
      <c r="AZ125" s="209"/>
      <c r="BA125" s="209"/>
      <c r="BB125" s="209"/>
      <c r="BC125" s="209"/>
      <c r="BD125" s="209"/>
      <c r="BE125" s="209"/>
      <c r="BF125" s="32" t="s">
        <v>84</v>
      </c>
      <c r="BG125" s="32"/>
      <c r="BH125" s="32"/>
      <c r="BI125" s="32"/>
      <c r="BJ125" s="32"/>
      <c r="BK125" s="33" t="s">
        <v>84</v>
      </c>
      <c r="BL125" s="33"/>
      <c r="BM125" s="33"/>
      <c r="BN125" s="33"/>
      <c r="BO125" s="33"/>
      <c r="BP125" s="33"/>
      <c r="BQ125" s="33"/>
      <c r="BR125" s="33"/>
      <c r="BS125" s="33"/>
      <c r="BT125" s="33" t="s">
        <v>84</v>
      </c>
      <c r="BU125" s="33"/>
      <c r="BV125" s="33"/>
      <c r="BW125" s="33"/>
      <c r="BX125" s="33"/>
      <c r="BY125" s="33"/>
      <c r="BZ125" s="33"/>
      <c r="CA125" s="33"/>
      <c r="CB125" s="33"/>
      <c r="CC125" s="33"/>
      <c r="CD125" s="33"/>
      <c r="CE125" s="33"/>
      <c r="CF125" s="33"/>
      <c r="CG125" s="33" t="s">
        <v>84</v>
      </c>
      <c r="CH125" s="33" t="s">
        <v>84</v>
      </c>
      <c r="CI125" s="33"/>
      <c r="CJ125" s="33" t="s">
        <v>84</v>
      </c>
      <c r="CK125" s="33"/>
      <c r="CL125" s="33"/>
      <c r="CM125" s="33"/>
      <c r="CN125" s="33"/>
      <c r="CO125" s="33" t="s">
        <v>84</v>
      </c>
      <c r="CP125" s="33" t="s">
        <v>84</v>
      </c>
      <c r="CQ125" s="33"/>
      <c r="CR125" s="33"/>
      <c r="CS125" s="33" t="s">
        <v>84</v>
      </c>
      <c r="CT125" s="33"/>
      <c r="CU125" s="33"/>
      <c r="CV125" s="33"/>
      <c r="CW125" s="33"/>
      <c r="CX125" s="33"/>
      <c r="CY125" s="33"/>
      <c r="CZ125" s="33"/>
      <c r="DA125" s="33" t="s">
        <v>84</v>
      </c>
      <c r="DB125" s="37">
        <f t="shared" si="3"/>
        <v>6</v>
      </c>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row>
    <row r="126" spans="1:194" s="13" customFormat="1" ht="54.75" hidden="1" x14ac:dyDescent="0.25">
      <c r="A126" s="111" t="s">
        <v>92</v>
      </c>
      <c r="B126" s="111"/>
      <c r="C126" s="116" t="s">
        <v>206</v>
      </c>
      <c r="D126" s="34" t="s">
        <v>472</v>
      </c>
      <c r="E126" s="88"/>
      <c r="F126" s="88"/>
      <c r="G126" s="88"/>
      <c r="H126" s="88"/>
      <c r="I126" s="30">
        <v>2028</v>
      </c>
      <c r="J126" s="27">
        <v>18</v>
      </c>
      <c r="K126" s="27" t="s">
        <v>217</v>
      </c>
      <c r="L126" s="27" t="s">
        <v>227</v>
      </c>
      <c r="M126" s="34" t="s">
        <v>473</v>
      </c>
      <c r="N126" s="121" t="s">
        <v>203</v>
      </c>
      <c r="O126" s="30" t="s">
        <v>474</v>
      </c>
      <c r="P126" s="37"/>
      <c r="Q126" s="37"/>
      <c r="R126" s="31" t="s">
        <v>84</v>
      </c>
      <c r="S126" s="208"/>
      <c r="T126" s="209" t="s">
        <v>84</v>
      </c>
      <c r="U126" s="209" t="s">
        <v>84</v>
      </c>
      <c r="V126" s="209" t="s">
        <v>84</v>
      </c>
      <c r="W126" s="209" t="s">
        <v>84</v>
      </c>
      <c r="X126" s="209"/>
      <c r="Y126" s="209"/>
      <c r="Z126" s="209"/>
      <c r="AA126" s="209" t="s">
        <v>84</v>
      </c>
      <c r="AB126" s="209"/>
      <c r="AC126" s="209"/>
      <c r="AD126" s="209"/>
      <c r="AE126" s="209"/>
      <c r="AF126" s="209"/>
      <c r="AG126" s="209"/>
      <c r="AH126" s="209"/>
      <c r="AI126" s="209"/>
      <c r="AJ126" s="209"/>
      <c r="AK126" s="209"/>
      <c r="AL126" s="31" t="s">
        <v>84</v>
      </c>
      <c r="AM126" s="208"/>
      <c r="AN126" s="209" t="s">
        <v>84</v>
      </c>
      <c r="AO126" s="209" t="s">
        <v>84</v>
      </c>
      <c r="AP126" s="209" t="s">
        <v>84</v>
      </c>
      <c r="AQ126" s="209" t="s">
        <v>84</v>
      </c>
      <c r="AR126" s="209"/>
      <c r="AS126" s="209"/>
      <c r="AT126" s="209"/>
      <c r="AU126" s="209" t="s">
        <v>84</v>
      </c>
      <c r="AV126" s="209"/>
      <c r="AW126" s="209"/>
      <c r="AX126" s="209"/>
      <c r="AY126" s="209"/>
      <c r="AZ126" s="209"/>
      <c r="BA126" s="209"/>
      <c r="BB126" s="209"/>
      <c r="BC126" s="209"/>
      <c r="BD126" s="209"/>
      <c r="BE126" s="209"/>
      <c r="BF126" s="32" t="s">
        <v>84</v>
      </c>
      <c r="BG126" s="32"/>
      <c r="BH126" s="32"/>
      <c r="BI126" s="32"/>
      <c r="BJ126" s="32"/>
      <c r="BK126" s="33" t="s">
        <v>84</v>
      </c>
      <c r="BL126" s="33"/>
      <c r="BM126" s="33"/>
      <c r="BN126" s="33"/>
      <c r="BO126" s="33"/>
      <c r="BP126" s="33"/>
      <c r="BQ126" s="33"/>
      <c r="BR126" s="33"/>
      <c r="BS126" s="33"/>
      <c r="BT126" s="33" t="s">
        <v>84</v>
      </c>
      <c r="BU126" s="33"/>
      <c r="BV126" s="33"/>
      <c r="BW126" s="33"/>
      <c r="BX126" s="33"/>
      <c r="BY126" s="33"/>
      <c r="BZ126" s="33"/>
      <c r="CA126" s="33"/>
      <c r="CB126" s="33"/>
      <c r="CC126" s="33"/>
      <c r="CD126" s="33"/>
      <c r="CE126" s="33"/>
      <c r="CF126" s="33"/>
      <c r="CG126" s="33" t="s">
        <v>84</v>
      </c>
      <c r="CH126" s="33" t="s">
        <v>84</v>
      </c>
      <c r="CI126" s="33"/>
      <c r="CJ126" s="33" t="s">
        <v>84</v>
      </c>
      <c r="CK126" s="33"/>
      <c r="CL126" s="33"/>
      <c r="CM126" s="33"/>
      <c r="CN126" s="33"/>
      <c r="CO126" s="33" t="s">
        <v>84</v>
      </c>
      <c r="CP126" s="33" t="s">
        <v>84</v>
      </c>
      <c r="CQ126" s="33"/>
      <c r="CR126" s="33"/>
      <c r="CS126" s="33" t="s">
        <v>84</v>
      </c>
      <c r="CT126" s="33"/>
      <c r="CU126" s="33"/>
      <c r="CV126" s="33"/>
      <c r="CW126" s="33"/>
      <c r="CX126" s="33"/>
      <c r="CY126" s="33"/>
      <c r="CZ126" s="33"/>
      <c r="DA126" s="33" t="s">
        <v>84</v>
      </c>
      <c r="DB126" s="37">
        <f t="shared" si="3"/>
        <v>6</v>
      </c>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row>
    <row r="127" spans="1:194" s="13" customFormat="1" ht="54.75" hidden="1" x14ac:dyDescent="0.25">
      <c r="A127" s="111" t="s">
        <v>92</v>
      </c>
      <c r="C127" s="114" t="s">
        <v>475</v>
      </c>
      <c r="D127" s="34" t="s">
        <v>472</v>
      </c>
      <c r="E127" s="34"/>
      <c r="F127" s="34"/>
      <c r="G127" s="30"/>
      <c r="H127" s="30"/>
      <c r="I127" s="30">
        <v>2028</v>
      </c>
      <c r="J127" s="27">
        <v>18</v>
      </c>
      <c r="K127" s="27" t="s">
        <v>217</v>
      </c>
      <c r="L127" s="27" t="s">
        <v>208</v>
      </c>
      <c r="M127" s="34" t="s">
        <v>473</v>
      </c>
      <c r="N127" s="121" t="s">
        <v>203</v>
      </c>
      <c r="O127" s="30" t="s">
        <v>474</v>
      </c>
      <c r="P127" s="37"/>
      <c r="Q127" s="37"/>
      <c r="R127" s="31" t="s">
        <v>84</v>
      </c>
      <c r="S127" s="208"/>
      <c r="T127" s="209" t="s">
        <v>84</v>
      </c>
      <c r="U127" s="209" t="s">
        <v>84</v>
      </c>
      <c r="V127" s="209" t="s">
        <v>84</v>
      </c>
      <c r="W127" s="209" t="s">
        <v>84</v>
      </c>
      <c r="X127" s="209"/>
      <c r="Y127" s="209"/>
      <c r="Z127" s="209"/>
      <c r="AA127" s="209" t="s">
        <v>84</v>
      </c>
      <c r="AB127" s="209"/>
      <c r="AC127" s="209"/>
      <c r="AD127" s="209"/>
      <c r="AE127" s="209"/>
      <c r="AF127" s="209"/>
      <c r="AG127" s="209"/>
      <c r="AH127" s="209"/>
      <c r="AI127" s="209"/>
      <c r="AJ127" s="209"/>
      <c r="AK127" s="209"/>
      <c r="AL127" s="31" t="s">
        <v>84</v>
      </c>
      <c r="AM127" s="208"/>
      <c r="AN127" s="209" t="s">
        <v>84</v>
      </c>
      <c r="AO127" s="209" t="s">
        <v>84</v>
      </c>
      <c r="AP127" s="209" t="s">
        <v>84</v>
      </c>
      <c r="AQ127" s="209" t="s">
        <v>84</v>
      </c>
      <c r="AR127" s="209"/>
      <c r="AS127" s="209"/>
      <c r="AT127" s="209"/>
      <c r="AU127" s="209" t="s">
        <v>84</v>
      </c>
      <c r="AV127" s="209"/>
      <c r="AW127" s="209"/>
      <c r="AX127" s="209"/>
      <c r="AY127" s="209"/>
      <c r="AZ127" s="209"/>
      <c r="BA127" s="209"/>
      <c r="BB127" s="209"/>
      <c r="BC127" s="209"/>
      <c r="BD127" s="209"/>
      <c r="BE127" s="209"/>
      <c r="BF127" s="32" t="s">
        <v>84</v>
      </c>
      <c r="BG127" s="32"/>
      <c r="BH127" s="32"/>
      <c r="BI127" s="32"/>
      <c r="BJ127" s="32"/>
      <c r="BK127" s="33" t="s">
        <v>84</v>
      </c>
      <c r="BL127" s="33"/>
      <c r="BM127" s="33"/>
      <c r="BN127" s="33"/>
      <c r="BO127" s="33"/>
      <c r="BP127" s="33"/>
      <c r="BQ127" s="33"/>
      <c r="BR127" s="33"/>
      <c r="BS127" s="33"/>
      <c r="BT127" s="33" t="s">
        <v>84</v>
      </c>
      <c r="BU127" s="33"/>
      <c r="BV127" s="33"/>
      <c r="BW127" s="33"/>
      <c r="BX127" s="33"/>
      <c r="BY127" s="33"/>
      <c r="BZ127" s="33"/>
      <c r="CA127" s="33"/>
      <c r="CB127" s="33"/>
      <c r="CC127" s="33"/>
      <c r="CD127" s="33"/>
      <c r="CE127" s="33"/>
      <c r="CF127" s="33"/>
      <c r="CG127" s="33" t="s">
        <v>84</v>
      </c>
      <c r="CH127" s="33" t="s">
        <v>84</v>
      </c>
      <c r="CI127" s="33"/>
      <c r="CJ127" s="33" t="s">
        <v>84</v>
      </c>
      <c r="CK127" s="33"/>
      <c r="CL127" s="33"/>
      <c r="CM127" s="33"/>
      <c r="CN127" s="33"/>
      <c r="CO127" s="33" t="s">
        <v>84</v>
      </c>
      <c r="CP127" s="33" t="s">
        <v>84</v>
      </c>
      <c r="CQ127" s="33"/>
      <c r="CR127" s="33"/>
      <c r="CS127" s="33" t="s">
        <v>84</v>
      </c>
      <c r="CT127" s="33"/>
      <c r="CU127" s="33"/>
      <c r="CV127" s="33"/>
      <c r="CW127" s="33"/>
      <c r="CX127" s="33"/>
      <c r="CY127" s="33"/>
      <c r="CZ127" s="33"/>
      <c r="DA127" s="33" t="s">
        <v>84</v>
      </c>
      <c r="DB127" s="37">
        <f t="shared" si="3"/>
        <v>6</v>
      </c>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row>
    <row r="128" spans="1:194" s="13" customFormat="1" ht="45" hidden="1" x14ac:dyDescent="0.25">
      <c r="A128" s="165" t="s">
        <v>152</v>
      </c>
      <c r="B128" s="163" t="s">
        <v>94</v>
      </c>
      <c r="C128" s="162" t="s">
        <v>476</v>
      </c>
      <c r="D128" s="164" t="s">
        <v>477</v>
      </c>
      <c r="E128" s="34"/>
      <c r="F128" s="85" t="s">
        <v>201</v>
      </c>
      <c r="G128" s="30"/>
      <c r="H128" s="30"/>
      <c r="I128" s="30"/>
      <c r="J128" s="27"/>
      <c r="K128" s="27"/>
      <c r="L128" s="27"/>
      <c r="M128" s="34"/>
      <c r="N128" s="122" t="s">
        <v>204</v>
      </c>
      <c r="O128" s="29" t="s">
        <v>282</v>
      </c>
      <c r="P128" s="37"/>
      <c r="Q128" s="37"/>
      <c r="R128" s="31" t="s">
        <v>84</v>
      </c>
      <c r="S128" s="208"/>
      <c r="T128" s="209" t="s">
        <v>84</v>
      </c>
      <c r="U128" s="209" t="s">
        <v>84</v>
      </c>
      <c r="V128" s="209" t="s">
        <v>84</v>
      </c>
      <c r="W128" s="209" t="s">
        <v>84</v>
      </c>
      <c r="X128" s="209"/>
      <c r="Y128" s="209"/>
      <c r="Z128" s="209"/>
      <c r="AA128" s="209" t="s">
        <v>84</v>
      </c>
      <c r="AB128" s="209"/>
      <c r="AC128" s="209"/>
      <c r="AD128" s="209"/>
      <c r="AE128" s="209"/>
      <c r="AF128" s="209"/>
      <c r="AG128" s="209"/>
      <c r="AH128" s="209"/>
      <c r="AI128" s="209"/>
      <c r="AJ128" s="209"/>
      <c r="AK128" s="209"/>
      <c r="AL128" s="31" t="s">
        <v>84</v>
      </c>
      <c r="AM128" s="208"/>
      <c r="AN128" s="209" t="s">
        <v>84</v>
      </c>
      <c r="AO128" s="209" t="s">
        <v>84</v>
      </c>
      <c r="AP128" s="209" t="s">
        <v>84</v>
      </c>
      <c r="AQ128" s="209" t="s">
        <v>84</v>
      </c>
      <c r="AR128" s="209"/>
      <c r="AS128" s="209"/>
      <c r="AT128" s="209"/>
      <c r="AU128" s="209" t="s">
        <v>84</v>
      </c>
      <c r="AV128" s="209"/>
      <c r="AW128" s="209"/>
      <c r="AX128" s="209"/>
      <c r="AY128" s="209"/>
      <c r="AZ128" s="209"/>
      <c r="BA128" s="209"/>
      <c r="BB128" s="209"/>
      <c r="BC128" s="209"/>
      <c r="BD128" s="209"/>
      <c r="BE128" s="209"/>
      <c r="BF128" s="32" t="s">
        <v>84</v>
      </c>
      <c r="BG128" s="32"/>
      <c r="BH128" s="32"/>
      <c r="BI128" s="32"/>
      <c r="BJ128" s="32"/>
      <c r="BK128" s="33" t="s">
        <v>84</v>
      </c>
      <c r="BL128" s="33"/>
      <c r="BM128" s="33"/>
      <c r="BN128" s="33"/>
      <c r="BO128" s="33"/>
      <c r="BP128" s="33"/>
      <c r="BQ128" s="33"/>
      <c r="BR128" s="33"/>
      <c r="BS128" s="33"/>
      <c r="BT128" s="33" t="s">
        <v>84</v>
      </c>
      <c r="BU128" s="33"/>
      <c r="BV128" s="33"/>
      <c r="BW128" s="33"/>
      <c r="BX128" s="33"/>
      <c r="BY128" s="33"/>
      <c r="BZ128" s="33"/>
      <c r="CA128" s="33"/>
      <c r="CB128" s="33"/>
      <c r="CC128" s="33"/>
      <c r="CD128" s="33"/>
      <c r="CE128" s="33"/>
      <c r="CF128" s="33"/>
      <c r="CG128" s="33" t="s">
        <v>84</v>
      </c>
      <c r="CH128" s="33" t="s">
        <v>84</v>
      </c>
      <c r="CI128" s="33"/>
      <c r="CJ128" s="33" t="s">
        <v>84</v>
      </c>
      <c r="CK128" s="33"/>
      <c r="CL128" s="33"/>
      <c r="CM128" s="33"/>
      <c r="CN128" s="33"/>
      <c r="CO128" s="33" t="s">
        <v>84</v>
      </c>
      <c r="CP128" s="33" t="s">
        <v>84</v>
      </c>
      <c r="CQ128" s="33"/>
      <c r="CR128" s="33"/>
      <c r="CS128" s="33" t="s">
        <v>84</v>
      </c>
      <c r="CT128" s="33"/>
      <c r="CU128" s="33"/>
      <c r="CV128" s="33"/>
      <c r="CW128" s="33"/>
      <c r="CX128" s="33"/>
      <c r="CY128" s="33"/>
      <c r="CZ128" s="33"/>
      <c r="DA128" s="33" t="s">
        <v>84</v>
      </c>
      <c r="DB128" s="37">
        <f t="shared" si="3"/>
        <v>6</v>
      </c>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row>
    <row r="129" spans="1:194" s="13" customFormat="1" ht="45" hidden="1" x14ac:dyDescent="0.25">
      <c r="A129" s="166" t="s">
        <v>152</v>
      </c>
      <c r="B129" s="29" t="s">
        <v>153</v>
      </c>
      <c r="C129" s="112" t="s">
        <v>206</v>
      </c>
      <c r="D129" s="28" t="s">
        <v>478</v>
      </c>
      <c r="E129" s="85"/>
      <c r="F129" s="85" t="s">
        <v>201</v>
      </c>
      <c r="G129" s="86"/>
      <c r="H129" s="85"/>
      <c r="I129" s="33">
        <v>2028</v>
      </c>
      <c r="J129" s="27">
        <v>20</v>
      </c>
      <c r="K129" s="27" t="s">
        <v>157</v>
      </c>
      <c r="L129" s="27" t="s">
        <v>208</v>
      </c>
      <c r="M129" s="28" t="s">
        <v>479</v>
      </c>
      <c r="N129" s="122" t="s">
        <v>204</v>
      </c>
      <c r="O129" s="29" t="s">
        <v>282</v>
      </c>
      <c r="P129" s="37"/>
      <c r="Q129" s="37"/>
      <c r="R129" s="31" t="s">
        <v>84</v>
      </c>
      <c r="S129" s="208"/>
      <c r="T129" s="209" t="s">
        <v>84</v>
      </c>
      <c r="U129" s="209" t="s">
        <v>84</v>
      </c>
      <c r="V129" s="209" t="s">
        <v>84</v>
      </c>
      <c r="W129" s="209" t="s">
        <v>84</v>
      </c>
      <c r="X129" s="209"/>
      <c r="Y129" s="209"/>
      <c r="Z129" s="209"/>
      <c r="AA129" s="209" t="s">
        <v>84</v>
      </c>
      <c r="AB129" s="209"/>
      <c r="AC129" s="209"/>
      <c r="AD129" s="209"/>
      <c r="AE129" s="209"/>
      <c r="AF129" s="209"/>
      <c r="AG129" s="209"/>
      <c r="AH129" s="209"/>
      <c r="AI129" s="209"/>
      <c r="AJ129" s="209"/>
      <c r="AK129" s="209"/>
      <c r="AL129" s="31" t="s">
        <v>84</v>
      </c>
      <c r="AM129" s="208"/>
      <c r="AN129" s="209" t="s">
        <v>84</v>
      </c>
      <c r="AO129" s="209" t="s">
        <v>84</v>
      </c>
      <c r="AP129" s="209" t="s">
        <v>84</v>
      </c>
      <c r="AQ129" s="209" t="s">
        <v>84</v>
      </c>
      <c r="AR129" s="209"/>
      <c r="AS129" s="209"/>
      <c r="AT129" s="209"/>
      <c r="AU129" s="209" t="s">
        <v>84</v>
      </c>
      <c r="AV129" s="209"/>
      <c r="AW129" s="209"/>
      <c r="AX129" s="209"/>
      <c r="AY129" s="209"/>
      <c r="AZ129" s="209"/>
      <c r="BA129" s="209"/>
      <c r="BB129" s="209"/>
      <c r="BC129" s="209"/>
      <c r="BD129" s="209"/>
      <c r="BE129" s="209"/>
      <c r="BF129" s="32" t="s">
        <v>84</v>
      </c>
      <c r="BG129" s="32"/>
      <c r="BH129" s="32"/>
      <c r="BI129" s="32"/>
      <c r="BJ129" s="32"/>
      <c r="BK129" s="33" t="s">
        <v>84</v>
      </c>
      <c r="BL129" s="33"/>
      <c r="BM129" s="33"/>
      <c r="BN129" s="33"/>
      <c r="BO129" s="33"/>
      <c r="BP129" s="33"/>
      <c r="BQ129" s="33"/>
      <c r="BR129" s="33"/>
      <c r="BS129" s="33"/>
      <c r="BT129" s="33" t="s">
        <v>84</v>
      </c>
      <c r="BU129" s="33"/>
      <c r="BV129" s="33"/>
      <c r="BW129" s="33"/>
      <c r="BX129" s="33"/>
      <c r="BY129" s="33"/>
      <c r="BZ129" s="33"/>
      <c r="CA129" s="33"/>
      <c r="CB129" s="33"/>
      <c r="CC129" s="33"/>
      <c r="CD129" s="33"/>
      <c r="CE129" s="33"/>
      <c r="CF129" s="33"/>
      <c r="CG129" s="33" t="s">
        <v>84</v>
      </c>
      <c r="CH129" s="33" t="s">
        <v>84</v>
      </c>
      <c r="CI129" s="33"/>
      <c r="CJ129" s="33" t="s">
        <v>84</v>
      </c>
      <c r="CK129" s="33"/>
      <c r="CL129" s="33"/>
      <c r="CM129" s="33"/>
      <c r="CN129" s="33"/>
      <c r="CO129" s="33" t="s">
        <v>84</v>
      </c>
      <c r="CP129" s="33" t="s">
        <v>84</v>
      </c>
      <c r="CQ129" s="33"/>
      <c r="CR129" s="33"/>
      <c r="CS129" s="33" t="s">
        <v>84</v>
      </c>
      <c r="CT129" s="33"/>
      <c r="CU129" s="33"/>
      <c r="CV129" s="33"/>
      <c r="CW129" s="33"/>
      <c r="CX129" s="33"/>
      <c r="CY129" s="33"/>
      <c r="CZ129" s="33"/>
      <c r="DA129" s="33" t="s">
        <v>84</v>
      </c>
      <c r="DB129" s="37">
        <f t="shared" ref="DB129:DB135" si="5">COUNTIF(AL129:BE129,"x")</f>
        <v>6</v>
      </c>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row>
    <row r="130" spans="1:194" s="13" customFormat="1" ht="45" hidden="1" x14ac:dyDescent="0.25">
      <c r="A130" s="166" t="s">
        <v>152</v>
      </c>
      <c r="B130" s="29" t="s">
        <v>153</v>
      </c>
      <c r="C130" s="112" t="s">
        <v>215</v>
      </c>
      <c r="D130" s="28" t="s">
        <v>480</v>
      </c>
      <c r="E130" s="85"/>
      <c r="F130" s="85" t="s">
        <v>201</v>
      </c>
      <c r="G130" s="86"/>
      <c r="H130" s="85"/>
      <c r="I130" s="33">
        <v>2044</v>
      </c>
      <c r="J130" s="27">
        <v>10</v>
      </c>
      <c r="K130" s="27" t="s">
        <v>157</v>
      </c>
      <c r="L130" s="27" t="s">
        <v>208</v>
      </c>
      <c r="M130" s="28" t="s">
        <v>481</v>
      </c>
      <c r="N130" s="122" t="s">
        <v>204</v>
      </c>
      <c r="O130" s="29" t="s">
        <v>282</v>
      </c>
      <c r="P130" s="37"/>
      <c r="Q130" s="37"/>
      <c r="R130" s="31" t="s">
        <v>84</v>
      </c>
      <c r="S130" s="208"/>
      <c r="T130" s="209" t="s">
        <v>84</v>
      </c>
      <c r="U130" s="209" t="s">
        <v>84</v>
      </c>
      <c r="V130" s="209" t="s">
        <v>84</v>
      </c>
      <c r="W130" s="209" t="s">
        <v>84</v>
      </c>
      <c r="X130" s="209"/>
      <c r="Y130" s="209"/>
      <c r="Z130" s="209"/>
      <c r="AA130" s="209" t="s">
        <v>84</v>
      </c>
      <c r="AB130" s="209"/>
      <c r="AC130" s="209"/>
      <c r="AD130" s="209"/>
      <c r="AE130" s="209"/>
      <c r="AF130" s="209"/>
      <c r="AG130" s="209"/>
      <c r="AH130" s="209"/>
      <c r="AI130" s="209"/>
      <c r="AJ130" s="209"/>
      <c r="AK130" s="209"/>
      <c r="AL130" s="31" t="s">
        <v>84</v>
      </c>
      <c r="AM130" s="208"/>
      <c r="AN130" s="209" t="s">
        <v>84</v>
      </c>
      <c r="AO130" s="209" t="s">
        <v>84</v>
      </c>
      <c r="AP130" s="209" t="s">
        <v>84</v>
      </c>
      <c r="AQ130" s="209" t="s">
        <v>84</v>
      </c>
      <c r="AR130" s="209"/>
      <c r="AS130" s="209"/>
      <c r="AT130" s="209"/>
      <c r="AU130" s="209" t="s">
        <v>84</v>
      </c>
      <c r="AV130" s="209"/>
      <c r="AW130" s="209"/>
      <c r="AX130" s="209"/>
      <c r="AY130" s="209"/>
      <c r="AZ130" s="209"/>
      <c r="BA130" s="209"/>
      <c r="BB130" s="209"/>
      <c r="BC130" s="209"/>
      <c r="BD130" s="209"/>
      <c r="BE130" s="209"/>
      <c r="BF130" s="32" t="s">
        <v>84</v>
      </c>
      <c r="BG130" s="32"/>
      <c r="BH130" s="32"/>
      <c r="BI130" s="32"/>
      <c r="BJ130" s="32"/>
      <c r="BK130" s="33" t="s">
        <v>84</v>
      </c>
      <c r="BL130" s="33"/>
      <c r="BM130" s="33"/>
      <c r="BN130" s="33"/>
      <c r="BO130" s="33"/>
      <c r="BP130" s="33"/>
      <c r="BQ130" s="33"/>
      <c r="BR130" s="33"/>
      <c r="BS130" s="33"/>
      <c r="BT130" s="33" t="s">
        <v>84</v>
      </c>
      <c r="BU130" s="33"/>
      <c r="BV130" s="33"/>
      <c r="BW130" s="33"/>
      <c r="BX130" s="33"/>
      <c r="BY130" s="33"/>
      <c r="BZ130" s="33"/>
      <c r="CA130" s="33"/>
      <c r="CB130" s="33"/>
      <c r="CC130" s="33"/>
      <c r="CD130" s="33"/>
      <c r="CE130" s="33"/>
      <c r="CF130" s="33"/>
      <c r="CG130" s="33" t="s">
        <v>84</v>
      </c>
      <c r="CH130" s="33" t="s">
        <v>84</v>
      </c>
      <c r="CI130" s="33"/>
      <c r="CJ130" s="33" t="s">
        <v>84</v>
      </c>
      <c r="CK130" s="33"/>
      <c r="CL130" s="33"/>
      <c r="CM130" s="33"/>
      <c r="CN130" s="33"/>
      <c r="CO130" s="33" t="s">
        <v>84</v>
      </c>
      <c r="CP130" s="33" t="s">
        <v>84</v>
      </c>
      <c r="CQ130" s="33"/>
      <c r="CR130" s="33"/>
      <c r="CS130" s="33" t="s">
        <v>84</v>
      </c>
      <c r="CT130" s="33"/>
      <c r="CU130" s="33"/>
      <c r="CV130" s="33"/>
      <c r="CW130" s="33"/>
      <c r="CX130" s="33"/>
      <c r="CY130" s="33"/>
      <c r="CZ130" s="33"/>
      <c r="DA130" s="33" t="s">
        <v>84</v>
      </c>
      <c r="DB130" s="37">
        <f t="shared" si="5"/>
        <v>6</v>
      </c>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row>
    <row r="131" spans="1:194" s="13" customFormat="1" ht="45" hidden="1" x14ac:dyDescent="0.25">
      <c r="A131" s="165" t="s">
        <v>152</v>
      </c>
      <c r="B131" s="192" t="s">
        <v>153</v>
      </c>
      <c r="C131" s="191" t="s">
        <v>215</v>
      </c>
      <c r="D131" s="193" t="s">
        <v>482</v>
      </c>
      <c r="E131" s="88"/>
      <c r="F131" s="88"/>
      <c r="G131" s="88"/>
      <c r="H131" s="88"/>
      <c r="I131" s="30"/>
      <c r="J131" s="27"/>
      <c r="K131" s="27"/>
      <c r="L131" s="27"/>
      <c r="M131" s="34" t="s">
        <v>483</v>
      </c>
      <c r="N131" s="122" t="s">
        <v>204</v>
      </c>
      <c r="O131" s="30" t="s">
        <v>282</v>
      </c>
      <c r="P131" s="37"/>
      <c r="Q131" s="37"/>
      <c r="R131" s="31" t="s">
        <v>84</v>
      </c>
      <c r="S131" s="208"/>
      <c r="T131" s="209" t="s">
        <v>84</v>
      </c>
      <c r="U131" s="209" t="s">
        <v>84</v>
      </c>
      <c r="V131" s="209" t="s">
        <v>84</v>
      </c>
      <c r="W131" s="209" t="s">
        <v>84</v>
      </c>
      <c r="X131" s="209"/>
      <c r="Y131" s="209"/>
      <c r="Z131" s="209"/>
      <c r="AA131" s="209" t="s">
        <v>84</v>
      </c>
      <c r="AB131" s="209"/>
      <c r="AC131" s="209"/>
      <c r="AD131" s="209"/>
      <c r="AE131" s="209"/>
      <c r="AF131" s="209"/>
      <c r="AG131" s="209"/>
      <c r="AH131" s="209"/>
      <c r="AI131" s="209"/>
      <c r="AJ131" s="209"/>
      <c r="AK131" s="209"/>
      <c r="AL131" s="31" t="s">
        <v>84</v>
      </c>
      <c r="AM131" s="208"/>
      <c r="AN131" s="209" t="s">
        <v>84</v>
      </c>
      <c r="AO131" s="209" t="s">
        <v>84</v>
      </c>
      <c r="AP131" s="209" t="s">
        <v>84</v>
      </c>
      <c r="AQ131" s="209" t="s">
        <v>84</v>
      </c>
      <c r="AR131" s="209"/>
      <c r="AS131" s="209"/>
      <c r="AT131" s="209"/>
      <c r="AU131" s="209" t="s">
        <v>84</v>
      </c>
      <c r="AV131" s="209"/>
      <c r="AW131" s="209"/>
      <c r="AX131" s="209"/>
      <c r="AY131" s="209"/>
      <c r="AZ131" s="209"/>
      <c r="BA131" s="209"/>
      <c r="BB131" s="209"/>
      <c r="BC131" s="209"/>
      <c r="BD131" s="209"/>
      <c r="BE131" s="209"/>
      <c r="BF131" s="32" t="s">
        <v>84</v>
      </c>
      <c r="BG131" s="32"/>
      <c r="BH131" s="32"/>
      <c r="BI131" s="32"/>
      <c r="BJ131" s="32"/>
      <c r="BK131" s="33" t="s">
        <v>84</v>
      </c>
      <c r="BL131" s="33"/>
      <c r="BM131" s="33"/>
      <c r="BN131" s="33"/>
      <c r="BO131" s="33"/>
      <c r="BP131" s="33"/>
      <c r="BQ131" s="33"/>
      <c r="BR131" s="33"/>
      <c r="BS131" s="33"/>
      <c r="BT131" s="33" t="s">
        <v>84</v>
      </c>
      <c r="BU131" s="33"/>
      <c r="BV131" s="33"/>
      <c r="BW131" s="33"/>
      <c r="BX131" s="33"/>
      <c r="BY131" s="33"/>
      <c r="BZ131" s="33"/>
      <c r="CA131" s="33"/>
      <c r="CB131" s="33"/>
      <c r="CC131" s="33"/>
      <c r="CD131" s="33"/>
      <c r="CE131" s="33"/>
      <c r="CF131" s="33"/>
      <c r="CG131" s="33" t="s">
        <v>84</v>
      </c>
      <c r="CH131" s="33" t="s">
        <v>84</v>
      </c>
      <c r="CI131" s="33"/>
      <c r="CJ131" s="33" t="s">
        <v>84</v>
      </c>
      <c r="CK131" s="33"/>
      <c r="CL131" s="33"/>
      <c r="CM131" s="33"/>
      <c r="CN131" s="33"/>
      <c r="CO131" s="33" t="s">
        <v>84</v>
      </c>
      <c r="CP131" s="33" t="s">
        <v>84</v>
      </c>
      <c r="CQ131" s="33"/>
      <c r="CR131" s="33"/>
      <c r="CS131" s="33" t="s">
        <v>84</v>
      </c>
      <c r="CT131" s="33"/>
      <c r="CU131" s="33"/>
      <c r="CV131" s="33"/>
      <c r="CW131" s="33"/>
      <c r="CX131" s="33"/>
      <c r="CY131" s="33"/>
      <c r="CZ131" s="33"/>
      <c r="DA131" s="33" t="s">
        <v>84</v>
      </c>
      <c r="DB131" s="37">
        <f t="shared" ref="DB131" si="6">COUNTIF(AL131:BE131,"x")</f>
        <v>6</v>
      </c>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row>
    <row r="132" spans="1:194" s="13" customFormat="1" ht="45" hidden="1" x14ac:dyDescent="0.25">
      <c r="A132" s="166" t="s">
        <v>152</v>
      </c>
      <c r="B132" s="108" t="s">
        <v>153</v>
      </c>
      <c r="C132" s="112" t="s">
        <v>215</v>
      </c>
      <c r="D132" s="34" t="s">
        <v>484</v>
      </c>
      <c r="E132" s="88"/>
      <c r="F132" s="88" t="s">
        <v>201</v>
      </c>
      <c r="G132" s="88"/>
      <c r="H132" s="88"/>
      <c r="I132" s="30">
        <v>2044</v>
      </c>
      <c r="J132" s="27">
        <v>8</v>
      </c>
      <c r="K132" s="27" t="s">
        <v>157</v>
      </c>
      <c r="L132" s="27" t="s">
        <v>218</v>
      </c>
      <c r="M132" s="34" t="s">
        <v>483</v>
      </c>
      <c r="N132" s="122" t="s">
        <v>204</v>
      </c>
      <c r="O132" s="30" t="s">
        <v>282</v>
      </c>
      <c r="P132" s="37"/>
      <c r="Q132" s="37"/>
      <c r="R132" s="31" t="s">
        <v>84</v>
      </c>
      <c r="S132" s="208"/>
      <c r="T132" s="209" t="s">
        <v>84</v>
      </c>
      <c r="U132" s="209" t="s">
        <v>84</v>
      </c>
      <c r="V132" s="209" t="s">
        <v>84</v>
      </c>
      <c r="W132" s="209" t="s">
        <v>84</v>
      </c>
      <c r="X132" s="209"/>
      <c r="Y132" s="209"/>
      <c r="Z132" s="209"/>
      <c r="AA132" s="209" t="s">
        <v>84</v>
      </c>
      <c r="AB132" s="209"/>
      <c r="AC132" s="209"/>
      <c r="AD132" s="209"/>
      <c r="AE132" s="209"/>
      <c r="AF132" s="209"/>
      <c r="AG132" s="209"/>
      <c r="AH132" s="209"/>
      <c r="AI132" s="209"/>
      <c r="AJ132" s="209"/>
      <c r="AK132" s="209"/>
      <c r="AL132" s="31" t="s">
        <v>84</v>
      </c>
      <c r="AM132" s="208"/>
      <c r="AN132" s="209" t="s">
        <v>84</v>
      </c>
      <c r="AO132" s="209" t="s">
        <v>84</v>
      </c>
      <c r="AP132" s="209" t="s">
        <v>84</v>
      </c>
      <c r="AQ132" s="209" t="s">
        <v>84</v>
      </c>
      <c r="AR132" s="209"/>
      <c r="AS132" s="209"/>
      <c r="AT132" s="209"/>
      <c r="AU132" s="209" t="s">
        <v>84</v>
      </c>
      <c r="AV132" s="209"/>
      <c r="AW132" s="209"/>
      <c r="AX132" s="209"/>
      <c r="AY132" s="209"/>
      <c r="AZ132" s="209"/>
      <c r="BA132" s="209"/>
      <c r="BB132" s="209"/>
      <c r="BC132" s="209"/>
      <c r="BD132" s="209"/>
      <c r="BE132" s="209"/>
      <c r="BF132" s="32" t="s">
        <v>84</v>
      </c>
      <c r="BG132" s="32"/>
      <c r="BH132" s="32"/>
      <c r="BI132" s="32"/>
      <c r="BJ132" s="32"/>
      <c r="BK132" s="33" t="s">
        <v>84</v>
      </c>
      <c r="BL132" s="33"/>
      <c r="BM132" s="33"/>
      <c r="BN132" s="33"/>
      <c r="BO132" s="33"/>
      <c r="BP132" s="33"/>
      <c r="BQ132" s="33"/>
      <c r="BR132" s="33"/>
      <c r="BS132" s="33"/>
      <c r="BT132" s="33" t="s">
        <v>84</v>
      </c>
      <c r="BU132" s="33"/>
      <c r="BV132" s="33"/>
      <c r="BW132" s="33"/>
      <c r="BX132" s="33"/>
      <c r="BY132" s="33"/>
      <c r="BZ132" s="33"/>
      <c r="CA132" s="33"/>
      <c r="CB132" s="33"/>
      <c r="CC132" s="33"/>
      <c r="CD132" s="33"/>
      <c r="CE132" s="33"/>
      <c r="CF132" s="33"/>
      <c r="CG132" s="33" t="s">
        <v>84</v>
      </c>
      <c r="CH132" s="33" t="s">
        <v>84</v>
      </c>
      <c r="CI132" s="33"/>
      <c r="CJ132" s="33" t="s">
        <v>84</v>
      </c>
      <c r="CK132" s="33"/>
      <c r="CL132" s="33"/>
      <c r="CM132" s="33"/>
      <c r="CN132" s="33"/>
      <c r="CO132" s="33" t="s">
        <v>84</v>
      </c>
      <c r="CP132" s="33" t="s">
        <v>84</v>
      </c>
      <c r="CQ132" s="33"/>
      <c r="CR132" s="33"/>
      <c r="CS132" s="33" t="s">
        <v>84</v>
      </c>
      <c r="CT132" s="33"/>
      <c r="CU132" s="33"/>
      <c r="CV132" s="33"/>
      <c r="CW132" s="33"/>
      <c r="CX132" s="33"/>
      <c r="CY132" s="33"/>
      <c r="CZ132" s="33"/>
      <c r="DA132" s="33" t="s">
        <v>84</v>
      </c>
      <c r="DB132" s="37">
        <f>COUNTIF(AL132:BE132,"x")</f>
        <v>6</v>
      </c>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row>
    <row r="133" spans="1:194" s="13" customFormat="1" ht="135" hidden="1" x14ac:dyDescent="0.25">
      <c r="A133" s="166" t="s">
        <v>148</v>
      </c>
      <c r="B133" s="29" t="s">
        <v>149</v>
      </c>
      <c r="C133" s="69" t="s">
        <v>485</v>
      </c>
      <c r="D133" s="28" t="s">
        <v>486</v>
      </c>
      <c r="E133" s="85"/>
      <c r="F133" s="85" t="s">
        <v>201</v>
      </c>
      <c r="G133" s="86" t="s">
        <v>201</v>
      </c>
      <c r="H133" s="85"/>
      <c r="I133" s="33">
        <v>1020</v>
      </c>
      <c r="J133" s="27">
        <v>8</v>
      </c>
      <c r="K133" s="27" t="s">
        <v>157</v>
      </c>
      <c r="L133" s="27" t="s">
        <v>202</v>
      </c>
      <c r="M133" s="28" t="s">
        <v>487</v>
      </c>
      <c r="N133" s="123" t="s">
        <v>210</v>
      </c>
      <c r="O133" s="29" t="s">
        <v>488</v>
      </c>
      <c r="P133" s="37"/>
      <c r="Q133" s="37"/>
      <c r="R133" s="31" t="s">
        <v>84</v>
      </c>
      <c r="S133" s="208"/>
      <c r="T133" s="209" t="s">
        <v>84</v>
      </c>
      <c r="U133" s="209" t="s">
        <v>84</v>
      </c>
      <c r="V133" s="209" t="s">
        <v>84</v>
      </c>
      <c r="W133" s="209" t="s">
        <v>84</v>
      </c>
      <c r="X133" s="209"/>
      <c r="Y133" s="209"/>
      <c r="Z133" s="209"/>
      <c r="AA133" s="209" t="s">
        <v>84</v>
      </c>
      <c r="AB133" s="209"/>
      <c r="AC133" s="209"/>
      <c r="AD133" s="209"/>
      <c r="AE133" s="209"/>
      <c r="AF133" s="209"/>
      <c r="AG133" s="209"/>
      <c r="AH133" s="209"/>
      <c r="AI133" s="209"/>
      <c r="AJ133" s="209"/>
      <c r="AK133" s="209"/>
      <c r="AL133" s="31" t="s">
        <v>84</v>
      </c>
      <c r="AM133" s="208"/>
      <c r="AN133" s="209" t="s">
        <v>84</v>
      </c>
      <c r="AO133" s="209" t="s">
        <v>84</v>
      </c>
      <c r="AP133" s="209" t="s">
        <v>84</v>
      </c>
      <c r="AQ133" s="209" t="s">
        <v>84</v>
      </c>
      <c r="AR133" s="209"/>
      <c r="AS133" s="209"/>
      <c r="AT133" s="209"/>
      <c r="AU133" s="209" t="s">
        <v>84</v>
      </c>
      <c r="AV133" s="209"/>
      <c r="AW133" s="209"/>
      <c r="AX133" s="209"/>
      <c r="AY133" s="209"/>
      <c r="AZ133" s="209"/>
      <c r="BA133" s="209"/>
      <c r="BB133" s="209"/>
      <c r="BC133" s="209"/>
      <c r="BD133" s="209"/>
      <c r="BE133" s="209"/>
      <c r="BF133" s="32" t="s">
        <v>84</v>
      </c>
      <c r="BG133" s="32"/>
      <c r="BH133" s="32"/>
      <c r="BI133" s="32"/>
      <c r="BJ133" s="32"/>
      <c r="BK133" s="33" t="s">
        <v>84</v>
      </c>
      <c r="BL133" s="33"/>
      <c r="BM133" s="33"/>
      <c r="BN133" s="33"/>
      <c r="BO133" s="33"/>
      <c r="BP133" s="33"/>
      <c r="BQ133" s="33"/>
      <c r="BR133" s="33"/>
      <c r="BS133" s="33"/>
      <c r="BT133" s="33" t="s">
        <v>84</v>
      </c>
      <c r="BU133" s="33"/>
      <c r="BV133" s="33"/>
      <c r="BW133" s="33"/>
      <c r="BX133" s="33"/>
      <c r="BY133" s="33"/>
      <c r="BZ133" s="33"/>
      <c r="CA133" s="33"/>
      <c r="CB133" s="33"/>
      <c r="CC133" s="33"/>
      <c r="CD133" s="33"/>
      <c r="CE133" s="33"/>
      <c r="CF133" s="33"/>
      <c r="CG133" s="33" t="s">
        <v>84</v>
      </c>
      <c r="CH133" s="33" t="s">
        <v>84</v>
      </c>
      <c r="CI133" s="33"/>
      <c r="CJ133" s="33" t="s">
        <v>84</v>
      </c>
      <c r="CK133" s="33"/>
      <c r="CL133" s="33"/>
      <c r="CM133" s="33"/>
      <c r="CN133" s="33"/>
      <c r="CO133" s="33" t="s">
        <v>84</v>
      </c>
      <c r="CP133" s="33" t="s">
        <v>84</v>
      </c>
      <c r="CQ133" s="33"/>
      <c r="CR133" s="33"/>
      <c r="CS133" s="33" t="s">
        <v>84</v>
      </c>
      <c r="CT133" s="33"/>
      <c r="CU133" s="33"/>
      <c r="CV133" s="33"/>
      <c r="CW133" s="33"/>
      <c r="CX133" s="33"/>
      <c r="CY133" s="33"/>
      <c r="CZ133" s="33"/>
      <c r="DA133" s="33" t="s">
        <v>84</v>
      </c>
      <c r="DB133" s="37">
        <f t="shared" si="5"/>
        <v>6</v>
      </c>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row>
    <row r="134" spans="1:194" ht="81.599999999999994" hidden="1" customHeight="1" x14ac:dyDescent="0.25">
      <c r="A134" s="165" t="s">
        <v>148</v>
      </c>
      <c r="B134" s="213" t="s">
        <v>150</v>
      </c>
      <c r="C134" s="29" t="s">
        <v>420</v>
      </c>
      <c r="D134" s="69" t="s">
        <v>489</v>
      </c>
      <c r="E134" s="85"/>
      <c r="F134" s="85" t="s">
        <v>201</v>
      </c>
      <c r="G134" s="85" t="s">
        <v>201</v>
      </c>
      <c r="H134" s="85"/>
      <c r="I134" s="85"/>
      <c r="J134" s="85"/>
      <c r="K134" s="85" t="s">
        <v>157</v>
      </c>
      <c r="L134" s="85" t="s">
        <v>202</v>
      </c>
      <c r="M134" s="85"/>
      <c r="N134" s="123"/>
      <c r="O134" s="29" t="s">
        <v>490</v>
      </c>
      <c r="P134" s="37"/>
      <c r="Q134" s="37"/>
      <c r="R134" s="31" t="s">
        <v>84</v>
      </c>
      <c r="S134" s="208"/>
      <c r="T134" s="209" t="s">
        <v>84</v>
      </c>
      <c r="U134" s="209" t="s">
        <v>84</v>
      </c>
      <c r="V134" s="209" t="s">
        <v>84</v>
      </c>
      <c r="W134" s="209" t="s">
        <v>84</v>
      </c>
      <c r="X134" s="209"/>
      <c r="Y134" s="209"/>
      <c r="Z134" s="209"/>
      <c r="AA134" s="209" t="s">
        <v>84</v>
      </c>
      <c r="AB134" s="209"/>
      <c r="AC134" s="209"/>
      <c r="AD134" s="209"/>
      <c r="AE134" s="209"/>
      <c r="AF134" s="209"/>
      <c r="AG134" s="209"/>
      <c r="AH134" s="209"/>
      <c r="AI134" s="209"/>
      <c r="AJ134" s="209"/>
      <c r="AK134" s="209"/>
      <c r="AL134" s="31" t="s">
        <v>84</v>
      </c>
      <c r="AM134" s="208"/>
      <c r="AN134" s="209" t="s">
        <v>84</v>
      </c>
      <c r="AO134" s="209" t="s">
        <v>84</v>
      </c>
      <c r="AP134" s="209" t="s">
        <v>84</v>
      </c>
      <c r="AQ134" s="209" t="s">
        <v>84</v>
      </c>
      <c r="AR134" s="209"/>
      <c r="AS134" s="209"/>
      <c r="AT134" s="209"/>
      <c r="AU134" s="209" t="s">
        <v>84</v>
      </c>
      <c r="AV134" s="209"/>
      <c r="AW134" s="209"/>
      <c r="AX134" s="209"/>
      <c r="AY134" s="209"/>
      <c r="AZ134" s="209"/>
      <c r="BA134" s="209"/>
      <c r="BB134" s="209"/>
      <c r="BC134" s="209"/>
      <c r="BD134" s="209"/>
      <c r="BE134" s="209"/>
      <c r="BF134" s="32" t="s">
        <v>84</v>
      </c>
      <c r="BG134" s="32"/>
      <c r="BH134" s="32"/>
      <c r="BI134" s="32"/>
      <c r="BJ134" s="32"/>
      <c r="BK134" s="33" t="s">
        <v>84</v>
      </c>
      <c r="BL134" s="33"/>
      <c r="BM134" s="33"/>
      <c r="BN134" s="33"/>
      <c r="BO134" s="33"/>
      <c r="BP134" s="33"/>
      <c r="BQ134" s="33"/>
      <c r="BR134" s="33"/>
      <c r="BS134" s="33"/>
      <c r="BT134" s="33" t="s">
        <v>84</v>
      </c>
      <c r="BU134" s="33"/>
      <c r="BV134" s="33"/>
      <c r="BW134" s="33"/>
      <c r="BX134" s="33"/>
      <c r="BY134" s="33"/>
      <c r="BZ134" s="33"/>
      <c r="CA134" s="33"/>
      <c r="CB134" s="33"/>
      <c r="CC134" s="33"/>
      <c r="CD134" s="33"/>
      <c r="CE134" s="33"/>
      <c r="CF134" s="33"/>
      <c r="CG134" s="33" t="s">
        <v>84</v>
      </c>
      <c r="CH134" s="33" t="s">
        <v>84</v>
      </c>
      <c r="CI134" s="33"/>
      <c r="CJ134" s="33" t="s">
        <v>84</v>
      </c>
      <c r="CK134" s="33"/>
      <c r="CL134" s="33"/>
      <c r="CM134" s="33"/>
      <c r="CN134" s="33"/>
      <c r="CO134" s="33" t="s">
        <v>84</v>
      </c>
      <c r="CP134" s="33" t="s">
        <v>84</v>
      </c>
      <c r="CQ134" s="33"/>
      <c r="CR134" s="33"/>
      <c r="CS134" s="33" t="s">
        <v>84</v>
      </c>
      <c r="CT134" s="33"/>
      <c r="CU134" s="33"/>
      <c r="CV134" s="33"/>
      <c r="CW134" s="33"/>
      <c r="CX134" s="33"/>
      <c r="CY134" s="33"/>
      <c r="CZ134" s="33"/>
      <c r="DA134" s="33" t="s">
        <v>84</v>
      </c>
      <c r="DB134" s="37">
        <f t="shared" si="5"/>
        <v>6</v>
      </c>
    </row>
    <row r="135" spans="1:194" s="13" customFormat="1" ht="54.75" hidden="1" x14ac:dyDescent="0.25">
      <c r="A135" s="166" t="s">
        <v>148</v>
      </c>
      <c r="B135" s="189" t="s">
        <v>491</v>
      </c>
      <c r="C135" s="29" t="s">
        <v>206</v>
      </c>
      <c r="D135" s="28" t="s">
        <v>492</v>
      </c>
      <c r="E135" s="85"/>
      <c r="F135" s="85" t="s">
        <v>201</v>
      </c>
      <c r="G135" s="86" t="s">
        <v>201</v>
      </c>
      <c r="H135" s="200" t="s">
        <v>201</v>
      </c>
      <c r="I135" s="33">
        <v>2028</v>
      </c>
      <c r="J135" s="27">
        <v>20</v>
      </c>
      <c r="K135" s="27" t="s">
        <v>157</v>
      </c>
      <c r="L135" s="27" t="s">
        <v>208</v>
      </c>
      <c r="M135" s="28" t="s">
        <v>493</v>
      </c>
      <c r="N135" s="121" t="s">
        <v>203</v>
      </c>
      <c r="O135" s="29" t="s">
        <v>340</v>
      </c>
      <c r="P135" s="37"/>
      <c r="Q135" s="37"/>
      <c r="R135" s="31" t="s">
        <v>84</v>
      </c>
      <c r="S135" s="208"/>
      <c r="T135" s="209" t="s">
        <v>84</v>
      </c>
      <c r="U135" s="209" t="s">
        <v>84</v>
      </c>
      <c r="V135" s="209" t="s">
        <v>84</v>
      </c>
      <c r="W135" s="209" t="s">
        <v>84</v>
      </c>
      <c r="X135" s="209"/>
      <c r="Y135" s="209"/>
      <c r="Z135" s="209"/>
      <c r="AA135" s="209" t="s">
        <v>84</v>
      </c>
      <c r="AB135" s="209"/>
      <c r="AC135" s="209"/>
      <c r="AD135" s="209"/>
      <c r="AE135" s="209"/>
      <c r="AF135" s="209"/>
      <c r="AG135" s="209"/>
      <c r="AH135" s="209"/>
      <c r="AI135" s="209"/>
      <c r="AJ135" s="209"/>
      <c r="AK135" s="209"/>
      <c r="AL135" s="31" t="s">
        <v>84</v>
      </c>
      <c r="AM135" s="208"/>
      <c r="AN135" s="209" t="s">
        <v>84</v>
      </c>
      <c r="AO135" s="209" t="s">
        <v>84</v>
      </c>
      <c r="AP135" s="209" t="s">
        <v>84</v>
      </c>
      <c r="AQ135" s="209" t="s">
        <v>84</v>
      </c>
      <c r="AR135" s="209"/>
      <c r="AS135" s="209"/>
      <c r="AT135" s="209"/>
      <c r="AU135" s="209" t="s">
        <v>84</v>
      </c>
      <c r="AV135" s="209"/>
      <c r="AW135" s="209"/>
      <c r="AX135" s="209"/>
      <c r="AY135" s="209"/>
      <c r="AZ135" s="209"/>
      <c r="BA135" s="209"/>
      <c r="BB135" s="209"/>
      <c r="BC135" s="209"/>
      <c r="BD135" s="209"/>
      <c r="BE135" s="209"/>
      <c r="BF135" s="32" t="s">
        <v>84</v>
      </c>
      <c r="BG135" s="32"/>
      <c r="BH135" s="32"/>
      <c r="BI135" s="32"/>
      <c r="BJ135" s="32"/>
      <c r="BK135" s="33" t="s">
        <v>84</v>
      </c>
      <c r="BL135" s="33"/>
      <c r="BM135" s="33"/>
      <c r="BN135" s="33"/>
      <c r="BO135" s="33"/>
      <c r="BP135" s="33"/>
      <c r="BQ135" s="33"/>
      <c r="BR135" s="33"/>
      <c r="BS135" s="33"/>
      <c r="BT135" s="33" t="s">
        <v>84</v>
      </c>
      <c r="BU135" s="33"/>
      <c r="BV135" s="33"/>
      <c r="BW135" s="33"/>
      <c r="BX135" s="33"/>
      <c r="BY135" s="33"/>
      <c r="BZ135" s="33"/>
      <c r="CA135" s="33"/>
      <c r="CB135" s="33"/>
      <c r="CC135" s="33"/>
      <c r="CD135" s="33"/>
      <c r="CE135" s="33"/>
      <c r="CF135" s="33"/>
      <c r="CG135" s="33" t="s">
        <v>84</v>
      </c>
      <c r="CH135" s="33" t="s">
        <v>84</v>
      </c>
      <c r="CI135" s="33"/>
      <c r="CJ135" s="33" t="s">
        <v>84</v>
      </c>
      <c r="CK135" s="33"/>
      <c r="CL135" s="33"/>
      <c r="CM135" s="33"/>
      <c r="CN135" s="33"/>
      <c r="CO135" s="33" t="s">
        <v>84</v>
      </c>
      <c r="CP135" s="33" t="s">
        <v>84</v>
      </c>
      <c r="CQ135" s="33"/>
      <c r="CR135" s="33"/>
      <c r="CS135" s="33" t="s">
        <v>84</v>
      </c>
      <c r="CT135" s="33"/>
      <c r="CU135" s="33"/>
      <c r="CV135" s="33"/>
      <c r="CW135" s="33"/>
      <c r="CX135" s="33"/>
      <c r="CY135" s="33"/>
      <c r="CZ135" s="33"/>
      <c r="DA135" s="33" t="s">
        <v>84</v>
      </c>
      <c r="DB135" s="37">
        <f t="shared" si="5"/>
        <v>6</v>
      </c>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row>
    <row r="136" spans="1:194" ht="45" hidden="1" customHeight="1" x14ac:dyDescent="0.25">
      <c r="A136" s="16"/>
      <c r="B136" s="16"/>
      <c r="C136" s="16"/>
      <c r="E136" s="16"/>
      <c r="F136" s="16"/>
      <c r="G136" s="16"/>
      <c r="H136" s="16"/>
      <c r="I136" s="16"/>
      <c r="J136" s="16"/>
      <c r="K136" s="69">
        <f>COUNTIF(K7:K135,"On")</f>
        <v>95</v>
      </c>
      <c r="L136" s="16"/>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40">
        <f>COUNTIF(AL7:AL135,"x")</f>
        <v>121</v>
      </c>
      <c r="AM136" s="40">
        <f t="shared" ref="AM136:BE136" si="7">COUNTIF(AM7:AM135,"x")</f>
        <v>3</v>
      </c>
      <c r="AN136" s="40">
        <f t="shared" si="7"/>
        <v>121</v>
      </c>
      <c r="AO136" s="40">
        <f t="shared" si="7"/>
        <v>121</v>
      </c>
      <c r="AP136" s="40">
        <f t="shared" si="7"/>
        <v>121</v>
      </c>
      <c r="AQ136" s="40">
        <f t="shared" si="7"/>
        <v>121</v>
      </c>
      <c r="AR136" s="40">
        <f t="shared" si="7"/>
        <v>12</v>
      </c>
      <c r="AS136" s="40">
        <f t="shared" si="7"/>
        <v>15</v>
      </c>
      <c r="AT136" s="40">
        <f t="shared" si="7"/>
        <v>3</v>
      </c>
      <c r="AU136" s="40">
        <f t="shared" si="7"/>
        <v>121</v>
      </c>
      <c r="AV136" s="40">
        <f t="shared" si="7"/>
        <v>3</v>
      </c>
      <c r="AW136" s="40">
        <f t="shared" si="7"/>
        <v>15</v>
      </c>
      <c r="AX136" s="40">
        <f t="shared" si="7"/>
        <v>21</v>
      </c>
      <c r="AY136" s="40">
        <f t="shared" si="7"/>
        <v>10</v>
      </c>
      <c r="AZ136" s="40">
        <f t="shared" si="7"/>
        <v>2</v>
      </c>
      <c r="BA136" s="40">
        <f t="shared" si="7"/>
        <v>9</v>
      </c>
      <c r="BB136" s="40">
        <f t="shared" si="7"/>
        <v>19</v>
      </c>
      <c r="BC136" s="40">
        <f t="shared" si="7"/>
        <v>17</v>
      </c>
      <c r="BD136" s="40">
        <f t="shared" si="7"/>
        <v>0</v>
      </c>
      <c r="BE136" s="40">
        <f t="shared" si="7"/>
        <v>0</v>
      </c>
      <c r="BF136" s="95"/>
      <c r="BG136" s="95"/>
      <c r="BH136" s="95"/>
      <c r="BI136" s="95"/>
      <c r="BJ136" s="95"/>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row>
    <row r="137" spans="1:194" x14ac:dyDescent="0.25">
      <c r="A137" s="11"/>
      <c r="B137" s="11"/>
      <c r="C137" s="69"/>
      <c r="AL137" s="95"/>
      <c r="AM137" s="95"/>
      <c r="AN137" s="95"/>
      <c r="AO137" s="95"/>
      <c r="AP137" s="95"/>
      <c r="AQ137" s="95"/>
      <c r="AR137" s="95"/>
      <c r="AS137" s="95"/>
      <c r="AT137" s="95"/>
      <c r="AU137" s="95"/>
      <c r="AV137" s="95"/>
      <c r="AW137" s="95"/>
      <c r="AX137" s="95"/>
      <c r="AY137" s="95"/>
      <c r="AZ137" s="95"/>
      <c r="BA137" s="95"/>
      <c r="BB137" s="95"/>
      <c r="BC137" s="95"/>
      <c r="BD137" s="95"/>
      <c r="BE137" s="95"/>
      <c r="BF137" s="95"/>
    </row>
    <row r="138" spans="1:194" x14ac:dyDescent="0.25">
      <c r="A138" s="11"/>
      <c r="B138" s="11"/>
      <c r="C138" s="69"/>
    </row>
    <row r="139" spans="1:194" x14ac:dyDescent="0.25">
      <c r="A139" s="11"/>
      <c r="B139" s="11"/>
      <c r="C139" s="69"/>
    </row>
    <row r="140" spans="1:194" x14ac:dyDescent="0.25">
      <c r="A140" s="11"/>
      <c r="B140" s="11"/>
      <c r="C140" s="69"/>
    </row>
    <row r="141" spans="1:194" x14ac:dyDescent="0.25">
      <c r="A141" s="11"/>
      <c r="B141" s="11"/>
      <c r="C141" s="69"/>
    </row>
    <row r="142" spans="1:194" x14ac:dyDescent="0.25">
      <c r="A142" s="11"/>
      <c r="B142" s="11"/>
      <c r="C142" s="69"/>
    </row>
    <row r="143" spans="1:194" x14ac:dyDescent="0.25">
      <c r="A143" s="11"/>
      <c r="B143" s="11"/>
      <c r="C143" s="69"/>
    </row>
    <row r="144" spans="1:194" x14ac:dyDescent="0.25">
      <c r="A144" s="11"/>
      <c r="B144" s="11"/>
      <c r="C144" s="69"/>
    </row>
    <row r="145" spans="1:194" s="13" customFormat="1" x14ac:dyDescent="0.25">
      <c r="A145" s="11"/>
      <c r="B145" s="240"/>
      <c r="C145" s="240"/>
      <c r="D145" s="99"/>
      <c r="E145" s="90"/>
      <c r="F145" s="90"/>
      <c r="G145" s="90"/>
      <c r="H145" s="90"/>
      <c r="I145" s="12"/>
      <c r="J145" s="12"/>
      <c r="K145" s="12"/>
      <c r="L145" s="12"/>
      <c r="M145" s="12"/>
      <c r="N145" s="125"/>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5"/>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row>
    <row r="146" spans="1:194" s="13" customFormat="1" x14ac:dyDescent="0.25">
      <c r="A146" s="11"/>
      <c r="B146" s="240"/>
      <c r="C146" s="240"/>
      <c r="D146" s="99"/>
      <c r="E146" s="90"/>
      <c r="F146" s="90"/>
      <c r="G146" s="90"/>
      <c r="H146" s="90"/>
      <c r="I146" s="12"/>
      <c r="J146" s="12"/>
      <c r="K146" s="12"/>
      <c r="L146" s="12"/>
      <c r="M146" s="12"/>
      <c r="N146" s="125"/>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5"/>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row>
    <row r="147" spans="1:194" s="13" customFormat="1" x14ac:dyDescent="0.25">
      <c r="A147" s="11"/>
      <c r="B147" s="240"/>
      <c r="C147" s="240"/>
      <c r="D147" s="99"/>
      <c r="E147" s="90"/>
      <c r="F147" s="90"/>
      <c r="G147" s="90"/>
      <c r="H147" s="90"/>
      <c r="I147" s="12"/>
      <c r="J147" s="12"/>
      <c r="K147" s="12"/>
      <c r="L147" s="12"/>
      <c r="M147" s="12"/>
      <c r="N147" s="125"/>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5"/>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row>
    <row r="148" spans="1:194" s="13" customFormat="1" x14ac:dyDescent="0.25">
      <c r="A148" s="11"/>
      <c r="B148" s="240"/>
      <c r="C148" s="240"/>
      <c r="D148" s="99"/>
      <c r="E148" s="90"/>
      <c r="F148" s="90"/>
      <c r="G148" s="90"/>
      <c r="H148" s="90"/>
      <c r="I148" s="12"/>
      <c r="J148" s="12"/>
      <c r="K148" s="12"/>
      <c r="L148" s="12"/>
      <c r="M148" s="12"/>
      <c r="N148" s="125"/>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5"/>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row>
    <row r="149" spans="1:194" x14ac:dyDescent="0.25">
      <c r="A149" s="11"/>
      <c r="B149" s="251"/>
      <c r="C149" s="252"/>
    </row>
    <row r="150" spans="1:194" x14ac:dyDescent="0.25">
      <c r="A150" s="11"/>
      <c r="B150" s="11"/>
      <c r="C150" s="69"/>
    </row>
    <row r="151" spans="1:194" x14ac:dyDescent="0.25">
      <c r="A151" s="11"/>
      <c r="B151" s="11"/>
      <c r="C151" s="69"/>
    </row>
    <row r="152" spans="1:194" x14ac:dyDescent="0.25">
      <c r="A152" s="11"/>
      <c r="B152" s="11"/>
      <c r="C152" s="69"/>
    </row>
    <row r="153" spans="1:194" x14ac:dyDescent="0.25">
      <c r="A153" s="11"/>
      <c r="B153" s="11"/>
      <c r="C153" s="69"/>
    </row>
    <row r="154" spans="1:194" x14ac:dyDescent="0.25">
      <c r="A154" s="98"/>
      <c r="B154" s="98"/>
      <c r="C154" s="94"/>
      <c r="D154" s="95"/>
      <c r="E154" s="95"/>
      <c r="F154" s="95"/>
      <c r="G154" s="95"/>
    </row>
    <row r="155" spans="1:194" x14ac:dyDescent="0.25">
      <c r="A155" s="98"/>
      <c r="B155" s="98"/>
      <c r="C155" s="94"/>
      <c r="D155" s="95"/>
      <c r="E155" s="95"/>
      <c r="F155" s="95"/>
      <c r="G155" s="95"/>
    </row>
    <row r="156" spans="1:194" x14ac:dyDescent="0.25">
      <c r="A156" s="98"/>
      <c r="B156" s="98"/>
      <c r="C156" s="94"/>
      <c r="D156" s="95"/>
      <c r="E156" s="95"/>
      <c r="F156" s="95"/>
      <c r="G156" s="95"/>
    </row>
    <row r="157" spans="1:194" x14ac:dyDescent="0.25">
      <c r="A157" s="98"/>
      <c r="B157" s="98"/>
      <c r="C157" s="94"/>
      <c r="D157" s="95"/>
      <c r="E157" s="95"/>
      <c r="F157" s="95"/>
      <c r="G157" s="95"/>
    </row>
    <row r="158" spans="1:194" x14ac:dyDescent="0.25">
      <c r="A158" s="98"/>
      <c r="B158" s="98"/>
      <c r="C158" s="94"/>
      <c r="D158" s="95"/>
      <c r="E158" s="95"/>
      <c r="F158" s="95"/>
      <c r="G158" s="95"/>
    </row>
    <row r="159" spans="1:194" x14ac:dyDescent="0.25">
      <c r="A159" s="98"/>
      <c r="B159" s="98"/>
      <c r="C159" s="94"/>
      <c r="D159" s="95"/>
      <c r="E159" s="95"/>
      <c r="F159" s="95"/>
      <c r="G159" s="95"/>
    </row>
    <row r="160" spans="1:194" x14ac:dyDescent="0.25">
      <c r="A160" s="98"/>
      <c r="B160" s="98"/>
      <c r="C160" s="94"/>
      <c r="D160" s="95"/>
      <c r="E160" s="95"/>
      <c r="F160" s="95"/>
      <c r="G160" s="95"/>
    </row>
    <row r="161" spans="1:7" x14ac:dyDescent="0.25">
      <c r="A161" s="98"/>
      <c r="B161" s="98"/>
      <c r="C161" s="94"/>
      <c r="D161" s="95"/>
      <c r="E161" s="95"/>
      <c r="F161" s="95"/>
      <c r="G161" s="95"/>
    </row>
    <row r="162" spans="1:7" x14ac:dyDescent="0.25">
      <c r="A162" s="98"/>
      <c r="B162" s="98"/>
      <c r="C162" s="94"/>
      <c r="D162" s="95"/>
      <c r="E162" s="95"/>
      <c r="F162" s="95"/>
      <c r="G162" s="95"/>
    </row>
    <row r="163" spans="1:7" x14ac:dyDescent="0.25">
      <c r="A163" s="98"/>
      <c r="B163" s="98"/>
      <c r="C163" s="94"/>
      <c r="D163" s="95"/>
      <c r="E163" s="95"/>
      <c r="F163" s="95"/>
      <c r="G163" s="95"/>
    </row>
    <row r="164" spans="1:7" x14ac:dyDescent="0.25">
      <c r="A164" s="98"/>
      <c r="B164" s="98"/>
      <c r="C164" s="94"/>
      <c r="D164" s="95"/>
      <c r="E164" s="95"/>
      <c r="F164" s="95"/>
      <c r="G164" s="95"/>
    </row>
    <row r="165" spans="1:7" x14ac:dyDescent="0.25">
      <c r="A165" s="98"/>
      <c r="B165" s="98"/>
      <c r="C165" s="94"/>
      <c r="D165" s="95"/>
      <c r="E165" s="95"/>
      <c r="F165" s="95"/>
      <c r="G165" s="95"/>
    </row>
    <row r="166" spans="1:7" x14ac:dyDescent="0.25">
      <c r="A166" s="98"/>
      <c r="B166" s="98"/>
      <c r="C166" s="94"/>
      <c r="D166" s="95"/>
      <c r="E166" s="95"/>
      <c r="F166" s="95"/>
      <c r="G166" s="95"/>
    </row>
    <row r="167" spans="1:7" x14ac:dyDescent="0.25">
      <c r="A167" s="98"/>
      <c r="B167" s="98"/>
      <c r="C167" s="94"/>
      <c r="D167" s="95"/>
      <c r="E167" s="95"/>
      <c r="F167" s="95"/>
      <c r="G167" s="95"/>
    </row>
    <row r="168" spans="1:7" x14ac:dyDescent="0.25">
      <c r="A168" s="98"/>
      <c r="B168" s="98"/>
      <c r="C168" s="94"/>
      <c r="D168" s="95"/>
      <c r="E168" s="95"/>
      <c r="F168" s="95"/>
      <c r="G168" s="95"/>
    </row>
    <row r="169" spans="1:7" x14ac:dyDescent="0.25">
      <c r="A169" s="98"/>
      <c r="B169" s="98"/>
      <c r="C169" s="94"/>
      <c r="D169" s="95"/>
      <c r="E169" s="95"/>
      <c r="F169" s="95"/>
      <c r="G169" s="95"/>
    </row>
    <row r="170" spans="1:7" x14ac:dyDescent="0.25">
      <c r="A170" s="98"/>
      <c r="B170" s="98"/>
      <c r="C170" s="94"/>
      <c r="D170" s="95"/>
      <c r="E170" s="95"/>
      <c r="F170" s="95"/>
      <c r="G170" s="95"/>
    </row>
    <row r="171" spans="1:7" x14ac:dyDescent="0.25">
      <c r="A171" s="98"/>
      <c r="B171" s="98"/>
      <c r="C171" s="94"/>
      <c r="D171" s="95"/>
      <c r="E171" s="95"/>
      <c r="F171" s="95"/>
      <c r="G171" s="95"/>
    </row>
    <row r="172" spans="1:7" x14ac:dyDescent="0.25">
      <c r="A172" s="98"/>
      <c r="B172" s="98"/>
      <c r="C172" s="94"/>
      <c r="D172" s="95"/>
      <c r="E172" s="95"/>
      <c r="F172" s="95"/>
      <c r="G172" s="95"/>
    </row>
    <row r="173" spans="1:7" x14ac:dyDescent="0.25">
      <c r="A173" s="98"/>
      <c r="B173" s="98"/>
      <c r="C173" s="94"/>
      <c r="D173" s="95"/>
      <c r="E173" s="95"/>
      <c r="F173" s="95"/>
      <c r="G173" s="95"/>
    </row>
    <row r="174" spans="1:7" x14ac:dyDescent="0.25">
      <c r="A174" s="98"/>
      <c r="B174" s="98"/>
      <c r="C174" s="94"/>
      <c r="D174" s="95"/>
      <c r="E174" s="95"/>
      <c r="F174" s="95"/>
      <c r="G174" s="95"/>
    </row>
    <row r="175" spans="1:7" x14ac:dyDescent="0.25">
      <c r="A175" s="98"/>
      <c r="B175" s="98"/>
      <c r="C175" s="94"/>
      <c r="D175" s="95"/>
      <c r="E175" s="95"/>
      <c r="F175" s="95"/>
      <c r="G175" s="95"/>
    </row>
    <row r="176" spans="1:7" x14ac:dyDescent="0.25">
      <c r="A176" s="98"/>
      <c r="B176" s="98"/>
      <c r="C176" s="94"/>
      <c r="D176" s="95"/>
      <c r="E176" s="95"/>
      <c r="F176" s="95"/>
      <c r="G176" s="95"/>
    </row>
    <row r="177" spans="1:7" x14ac:dyDescent="0.25">
      <c r="A177" s="98"/>
      <c r="B177" s="98"/>
      <c r="C177" s="94"/>
      <c r="D177" s="95"/>
      <c r="E177" s="95"/>
      <c r="F177" s="95"/>
      <c r="G177" s="95"/>
    </row>
    <row r="178" spans="1:7" x14ac:dyDescent="0.25">
      <c r="A178" s="98"/>
      <c r="B178" s="98"/>
      <c r="C178" s="94"/>
      <c r="D178" s="95"/>
      <c r="E178" s="95"/>
      <c r="F178" s="95"/>
      <c r="G178" s="95"/>
    </row>
    <row r="179" spans="1:7" x14ac:dyDescent="0.25">
      <c r="A179" s="98"/>
      <c r="B179" s="98"/>
      <c r="C179" s="94"/>
      <c r="D179" s="95"/>
      <c r="E179" s="95"/>
      <c r="F179" s="95"/>
      <c r="G179" s="95"/>
    </row>
    <row r="180" spans="1:7" x14ac:dyDescent="0.25">
      <c r="A180" s="98"/>
      <c r="B180" s="98"/>
      <c r="C180" s="94"/>
      <c r="D180" s="95"/>
      <c r="E180" s="95"/>
      <c r="F180" s="95"/>
      <c r="G180" s="95"/>
    </row>
    <row r="181" spans="1:7" x14ac:dyDescent="0.25">
      <c r="A181" s="98"/>
      <c r="B181" s="98"/>
      <c r="C181" s="94"/>
      <c r="D181" s="95"/>
      <c r="E181" s="95"/>
      <c r="F181" s="95"/>
      <c r="G181" s="95"/>
    </row>
    <row r="182" spans="1:7" x14ac:dyDescent="0.25">
      <c r="A182" s="98"/>
      <c r="B182" s="98"/>
      <c r="C182" s="94"/>
      <c r="D182" s="95"/>
      <c r="E182" s="95"/>
      <c r="F182" s="95"/>
      <c r="G182" s="95"/>
    </row>
    <row r="183" spans="1:7" x14ac:dyDescent="0.25">
      <c r="A183" s="98"/>
      <c r="B183" s="98"/>
      <c r="C183" s="94"/>
      <c r="D183" s="95"/>
      <c r="E183" s="95"/>
      <c r="F183" s="95"/>
      <c r="G183" s="95"/>
    </row>
    <row r="184" spans="1:7" x14ac:dyDescent="0.25">
      <c r="A184" s="98"/>
      <c r="B184" s="98"/>
      <c r="C184" s="94"/>
      <c r="D184" s="95"/>
      <c r="E184" s="95"/>
      <c r="F184" s="95"/>
      <c r="G184" s="95"/>
    </row>
    <row r="185" spans="1:7" x14ac:dyDescent="0.25">
      <c r="A185" s="98"/>
      <c r="B185" s="98"/>
      <c r="C185" s="94"/>
      <c r="D185" s="95"/>
      <c r="E185" s="95"/>
      <c r="F185" s="95"/>
      <c r="G185" s="95"/>
    </row>
    <row r="186" spans="1:7" x14ac:dyDescent="0.25">
      <c r="A186" s="98"/>
      <c r="B186" s="98"/>
      <c r="C186" s="94"/>
      <c r="D186" s="95"/>
      <c r="E186" s="95"/>
      <c r="F186" s="95"/>
      <c r="G186" s="95"/>
    </row>
    <row r="187" spans="1:7" x14ac:dyDescent="0.25">
      <c r="A187" s="98"/>
      <c r="B187" s="98"/>
      <c r="C187" s="94"/>
      <c r="D187" s="95"/>
      <c r="E187" s="95"/>
      <c r="F187" s="95"/>
      <c r="G187" s="95"/>
    </row>
    <row r="188" spans="1:7" x14ac:dyDescent="0.25">
      <c r="A188" s="98"/>
      <c r="B188" s="98"/>
      <c r="C188" s="94"/>
      <c r="D188" s="95"/>
      <c r="E188" s="95"/>
      <c r="F188" s="95"/>
      <c r="G188" s="95"/>
    </row>
    <row r="189" spans="1:7" x14ac:dyDescent="0.25">
      <c r="A189" s="98"/>
      <c r="B189" s="98"/>
      <c r="C189" s="94"/>
      <c r="D189" s="95"/>
      <c r="E189" s="95"/>
      <c r="F189" s="95"/>
      <c r="G189" s="95"/>
    </row>
    <row r="190" spans="1:7" x14ac:dyDescent="0.25">
      <c r="A190" s="98"/>
      <c r="B190" s="98"/>
      <c r="C190" s="94"/>
      <c r="D190" s="95"/>
      <c r="E190" s="95"/>
      <c r="F190" s="95"/>
      <c r="G190" s="95"/>
    </row>
    <row r="191" spans="1:7" x14ac:dyDescent="0.25">
      <c r="A191" s="98"/>
      <c r="B191" s="98"/>
      <c r="C191" s="94"/>
      <c r="D191" s="95"/>
      <c r="E191" s="95"/>
      <c r="F191" s="95"/>
      <c r="G191" s="95"/>
    </row>
    <row r="192" spans="1:7" x14ac:dyDescent="0.25">
      <c r="A192" s="98"/>
      <c r="B192" s="98"/>
      <c r="C192" s="94"/>
      <c r="D192" s="95"/>
      <c r="E192" s="95"/>
      <c r="F192" s="95"/>
      <c r="G192" s="95"/>
    </row>
    <row r="193" spans="1:7" x14ac:dyDescent="0.25">
      <c r="A193" s="98"/>
      <c r="B193" s="98"/>
      <c r="C193" s="94"/>
      <c r="D193" s="95"/>
      <c r="E193" s="95"/>
      <c r="F193" s="95"/>
      <c r="G193" s="95"/>
    </row>
    <row r="194" spans="1:7" x14ac:dyDescent="0.25">
      <c r="A194" s="98"/>
      <c r="B194" s="98"/>
      <c r="C194" s="94"/>
      <c r="D194" s="95"/>
      <c r="E194" s="95"/>
      <c r="F194" s="95"/>
      <c r="G194" s="95"/>
    </row>
    <row r="195" spans="1:7" x14ac:dyDescent="0.25">
      <c r="A195" s="98"/>
      <c r="B195" s="98"/>
      <c r="C195" s="94"/>
      <c r="D195" s="95"/>
      <c r="E195" s="95"/>
      <c r="F195" s="95"/>
      <c r="G195" s="95"/>
    </row>
    <row r="196" spans="1:7" x14ac:dyDescent="0.25">
      <c r="A196" s="11"/>
      <c r="B196" s="11"/>
      <c r="C196" s="69"/>
    </row>
    <row r="197" spans="1:7" x14ac:dyDescent="0.25">
      <c r="A197" s="11"/>
      <c r="B197" s="11"/>
      <c r="C197" s="69"/>
    </row>
    <row r="198" spans="1:7" x14ac:dyDescent="0.25">
      <c r="A198" s="11"/>
      <c r="B198" s="11"/>
      <c r="C198" s="69"/>
    </row>
    <row r="199" spans="1:7" x14ac:dyDescent="0.25">
      <c r="A199" s="11"/>
      <c r="B199" s="11"/>
      <c r="C199" s="69"/>
    </row>
    <row r="200" spans="1:7" x14ac:dyDescent="0.25">
      <c r="A200" s="11"/>
      <c r="B200" s="11"/>
      <c r="C200" s="69"/>
    </row>
    <row r="201" spans="1:7" x14ac:dyDescent="0.25">
      <c r="A201" s="11"/>
      <c r="B201" s="11"/>
      <c r="C201" s="69"/>
    </row>
    <row r="202" spans="1:7" x14ac:dyDescent="0.25">
      <c r="A202" s="11"/>
      <c r="B202" s="11"/>
      <c r="C202" s="69"/>
    </row>
    <row r="203" spans="1:7" x14ac:dyDescent="0.25">
      <c r="A203" s="11"/>
      <c r="B203" s="11"/>
      <c r="C203" s="69"/>
    </row>
    <row r="204" spans="1:7" x14ac:dyDescent="0.25">
      <c r="A204" s="11"/>
      <c r="B204" s="11"/>
      <c r="C204" s="69"/>
    </row>
    <row r="205" spans="1:7" x14ac:dyDescent="0.25">
      <c r="A205" s="11"/>
      <c r="B205" s="11"/>
      <c r="C205" s="69"/>
    </row>
    <row r="206" spans="1:7" x14ac:dyDescent="0.25">
      <c r="A206" s="11"/>
      <c r="B206" s="11"/>
      <c r="C206" s="69"/>
    </row>
    <row r="207" spans="1:7" x14ac:dyDescent="0.25">
      <c r="A207" s="11"/>
      <c r="B207" s="11"/>
      <c r="C207" s="69"/>
    </row>
    <row r="208" spans="1:7" x14ac:dyDescent="0.25">
      <c r="A208" s="11"/>
      <c r="B208" s="11"/>
      <c r="C208" s="69"/>
    </row>
    <row r="209" spans="1:3" x14ac:dyDescent="0.25">
      <c r="A209" s="11"/>
      <c r="B209" s="11"/>
      <c r="C209" s="69"/>
    </row>
    <row r="210" spans="1:3" x14ac:dyDescent="0.25">
      <c r="A210" s="11"/>
      <c r="B210" s="11"/>
      <c r="C210" s="69"/>
    </row>
    <row r="211" spans="1:3" x14ac:dyDescent="0.25">
      <c r="A211" s="11"/>
      <c r="B211" s="11"/>
      <c r="C211" s="69"/>
    </row>
    <row r="212" spans="1:3" x14ac:dyDescent="0.25">
      <c r="A212" s="11"/>
      <c r="B212" s="11"/>
      <c r="C212" s="69"/>
    </row>
    <row r="213" spans="1:3" x14ac:dyDescent="0.25">
      <c r="A213" s="11"/>
      <c r="B213" s="11"/>
      <c r="C213" s="69"/>
    </row>
    <row r="214" spans="1:3" x14ac:dyDescent="0.25">
      <c r="A214" s="11"/>
      <c r="B214" s="11"/>
      <c r="C214" s="69"/>
    </row>
    <row r="215" spans="1:3" x14ac:dyDescent="0.25">
      <c r="A215" s="11"/>
      <c r="B215" s="11"/>
      <c r="C215" s="69"/>
    </row>
    <row r="216" spans="1:3" x14ac:dyDescent="0.25">
      <c r="A216" s="11"/>
      <c r="B216" s="11"/>
      <c r="C216" s="69"/>
    </row>
    <row r="217" spans="1:3" x14ac:dyDescent="0.25">
      <c r="A217" s="11"/>
      <c r="B217" s="11"/>
      <c r="C217" s="69"/>
    </row>
    <row r="218" spans="1:3" x14ac:dyDescent="0.25">
      <c r="A218" s="11"/>
      <c r="B218" s="11"/>
      <c r="C218" s="69"/>
    </row>
    <row r="219" spans="1:3" x14ac:dyDescent="0.25">
      <c r="A219" s="11"/>
      <c r="B219" s="11"/>
      <c r="C219" s="69"/>
    </row>
    <row r="220" spans="1:3" x14ac:dyDescent="0.25">
      <c r="A220" s="11"/>
      <c r="B220" s="11"/>
      <c r="C220" s="69"/>
    </row>
    <row r="221" spans="1:3" x14ac:dyDescent="0.25">
      <c r="A221" s="11"/>
      <c r="B221" s="11"/>
      <c r="C221" s="69"/>
    </row>
    <row r="222" spans="1:3" x14ac:dyDescent="0.25">
      <c r="A222" s="11"/>
      <c r="B222" s="11"/>
      <c r="C222" s="69"/>
    </row>
    <row r="223" spans="1:3" x14ac:dyDescent="0.25">
      <c r="A223" s="11"/>
      <c r="B223" s="11"/>
      <c r="C223" s="69"/>
    </row>
    <row r="224" spans="1:3" x14ac:dyDescent="0.25">
      <c r="A224" s="11"/>
      <c r="B224" s="11"/>
      <c r="C224" s="69"/>
    </row>
    <row r="225" spans="1:3" x14ac:dyDescent="0.25">
      <c r="A225" s="11"/>
      <c r="B225" s="11"/>
      <c r="C225" s="69"/>
    </row>
    <row r="226" spans="1:3" x14ac:dyDescent="0.25">
      <c r="A226" s="11"/>
      <c r="B226" s="11"/>
      <c r="C226" s="69"/>
    </row>
    <row r="227" spans="1:3" x14ac:dyDescent="0.25">
      <c r="A227" s="11"/>
      <c r="B227" s="11"/>
      <c r="C227" s="69"/>
    </row>
    <row r="228" spans="1:3" x14ac:dyDescent="0.25">
      <c r="A228" s="11"/>
      <c r="B228" s="11"/>
      <c r="C228" s="69"/>
    </row>
    <row r="229" spans="1:3" x14ac:dyDescent="0.25">
      <c r="A229" s="11"/>
      <c r="B229" s="11"/>
      <c r="C229" s="69"/>
    </row>
    <row r="230" spans="1:3" x14ac:dyDescent="0.25">
      <c r="A230" s="11"/>
      <c r="B230" s="11"/>
      <c r="C230" s="69"/>
    </row>
    <row r="231" spans="1:3" x14ac:dyDescent="0.25">
      <c r="A231" s="11"/>
      <c r="B231" s="11"/>
      <c r="C231" s="69"/>
    </row>
    <row r="232" spans="1:3" x14ac:dyDescent="0.25">
      <c r="A232" s="11"/>
      <c r="B232" s="11"/>
      <c r="C232" s="69"/>
    </row>
    <row r="233" spans="1:3" x14ac:dyDescent="0.25">
      <c r="A233" s="11"/>
      <c r="B233" s="11"/>
      <c r="C233" s="69"/>
    </row>
    <row r="234" spans="1:3" x14ac:dyDescent="0.25">
      <c r="A234" s="11"/>
      <c r="B234" s="11"/>
      <c r="C234" s="69"/>
    </row>
    <row r="235" spans="1:3" x14ac:dyDescent="0.25">
      <c r="A235" s="11"/>
      <c r="B235" s="11"/>
      <c r="C235" s="69"/>
    </row>
    <row r="236" spans="1:3" x14ac:dyDescent="0.25">
      <c r="A236" s="11"/>
      <c r="B236" s="11"/>
      <c r="C236" s="69"/>
    </row>
    <row r="237" spans="1:3" x14ac:dyDescent="0.25">
      <c r="A237" s="11"/>
      <c r="B237" s="11"/>
      <c r="C237" s="69"/>
    </row>
    <row r="238" spans="1:3" x14ac:dyDescent="0.25">
      <c r="A238" s="11"/>
      <c r="B238" s="11"/>
      <c r="C238" s="69"/>
    </row>
    <row r="239" spans="1:3" x14ac:dyDescent="0.25">
      <c r="A239" s="11"/>
      <c r="B239" s="11"/>
      <c r="C239" s="69"/>
    </row>
    <row r="240" spans="1:3" x14ac:dyDescent="0.25">
      <c r="A240" s="11"/>
      <c r="B240" s="11"/>
      <c r="C240" s="69"/>
    </row>
    <row r="241" spans="1:3" x14ac:dyDescent="0.25">
      <c r="A241" s="11"/>
      <c r="B241" s="11"/>
      <c r="C241" s="69"/>
    </row>
    <row r="242" spans="1:3" x14ac:dyDescent="0.25">
      <c r="A242" s="11"/>
      <c r="B242" s="11"/>
      <c r="C242" s="69"/>
    </row>
    <row r="243" spans="1:3" x14ac:dyDescent="0.25">
      <c r="A243" s="11"/>
      <c r="B243" s="11"/>
      <c r="C243" s="69"/>
    </row>
    <row r="244" spans="1:3" x14ac:dyDescent="0.25">
      <c r="A244" s="11"/>
      <c r="B244" s="11"/>
      <c r="C244" s="69"/>
    </row>
    <row r="245" spans="1:3" x14ac:dyDescent="0.25">
      <c r="A245" s="11"/>
      <c r="B245" s="11"/>
      <c r="C245" s="69"/>
    </row>
    <row r="246" spans="1:3" x14ac:dyDescent="0.25">
      <c r="A246" s="11"/>
      <c r="B246" s="11"/>
      <c r="C246" s="69"/>
    </row>
    <row r="247" spans="1:3" x14ac:dyDescent="0.25">
      <c r="A247" s="11"/>
      <c r="B247" s="11"/>
      <c r="C247" s="69"/>
    </row>
    <row r="248" spans="1:3" x14ac:dyDescent="0.25">
      <c r="A248" s="11"/>
      <c r="B248" s="11"/>
      <c r="C248" s="69"/>
    </row>
    <row r="249" spans="1:3" x14ac:dyDescent="0.25">
      <c r="A249" s="11"/>
      <c r="B249" s="11"/>
      <c r="C249" s="69"/>
    </row>
    <row r="250" spans="1:3" x14ac:dyDescent="0.25">
      <c r="A250" s="11"/>
      <c r="B250" s="11"/>
      <c r="C250" s="69"/>
    </row>
    <row r="251" spans="1:3" x14ac:dyDescent="0.25">
      <c r="A251" s="11"/>
      <c r="B251" s="11"/>
      <c r="C251" s="69"/>
    </row>
    <row r="252" spans="1:3" x14ac:dyDescent="0.25">
      <c r="A252" s="11"/>
      <c r="B252" s="11"/>
      <c r="C252" s="69"/>
    </row>
    <row r="253" spans="1:3" x14ac:dyDescent="0.25">
      <c r="A253" s="11"/>
      <c r="B253" s="11"/>
      <c r="C253" s="69"/>
    </row>
    <row r="254" spans="1:3" x14ac:dyDescent="0.25">
      <c r="A254" s="11"/>
      <c r="B254" s="11"/>
      <c r="C254" s="69"/>
    </row>
    <row r="255" spans="1:3" x14ac:dyDescent="0.25">
      <c r="A255" s="11"/>
      <c r="B255" s="11"/>
      <c r="C255" s="69"/>
    </row>
    <row r="256" spans="1:3" x14ac:dyDescent="0.25">
      <c r="A256" s="11"/>
      <c r="B256" s="11"/>
      <c r="C256" s="69"/>
    </row>
    <row r="257" spans="1:3" x14ac:dyDescent="0.25">
      <c r="A257" s="11"/>
      <c r="B257" s="11"/>
      <c r="C257" s="69"/>
    </row>
    <row r="258" spans="1:3" x14ac:dyDescent="0.25">
      <c r="A258" s="11"/>
      <c r="B258" s="11"/>
      <c r="C258" s="69"/>
    </row>
    <row r="259" spans="1:3" x14ac:dyDescent="0.25">
      <c r="A259" s="11"/>
      <c r="B259" s="11"/>
      <c r="C259" s="69"/>
    </row>
    <row r="260" spans="1:3" x14ac:dyDescent="0.25">
      <c r="A260" s="11"/>
      <c r="B260" s="11"/>
      <c r="C260" s="69"/>
    </row>
    <row r="261" spans="1:3" x14ac:dyDescent="0.25">
      <c r="A261" s="11"/>
      <c r="B261" s="11"/>
      <c r="C261" s="69"/>
    </row>
    <row r="262" spans="1:3" x14ac:dyDescent="0.25">
      <c r="A262" s="11"/>
      <c r="B262" s="11"/>
      <c r="C262" s="69"/>
    </row>
    <row r="263" spans="1:3" x14ac:dyDescent="0.25">
      <c r="A263" s="11"/>
      <c r="B263" s="11"/>
      <c r="C263" s="69"/>
    </row>
    <row r="264" spans="1:3" x14ac:dyDescent="0.25">
      <c r="A264" s="11"/>
      <c r="B264" s="11"/>
      <c r="C264" s="69"/>
    </row>
    <row r="265" spans="1:3" x14ac:dyDescent="0.25">
      <c r="A265" s="11"/>
      <c r="B265" s="11"/>
      <c r="C265" s="69"/>
    </row>
    <row r="266" spans="1:3" x14ac:dyDescent="0.25">
      <c r="A266" s="11"/>
      <c r="B266" s="11"/>
      <c r="C266" s="69"/>
    </row>
    <row r="267" spans="1:3" x14ac:dyDescent="0.25">
      <c r="A267" s="11"/>
      <c r="B267" s="11"/>
      <c r="C267" s="69"/>
    </row>
    <row r="268" spans="1:3" x14ac:dyDescent="0.25">
      <c r="A268" s="11"/>
      <c r="B268" s="11"/>
      <c r="C268" s="69"/>
    </row>
    <row r="269" spans="1:3" x14ac:dyDescent="0.25">
      <c r="A269" s="11"/>
      <c r="B269" s="11"/>
      <c r="C269" s="69"/>
    </row>
    <row r="270" spans="1:3" x14ac:dyDescent="0.25">
      <c r="A270" s="11"/>
      <c r="B270" s="11"/>
      <c r="C270" s="69"/>
    </row>
    <row r="271" spans="1:3" x14ac:dyDescent="0.25">
      <c r="A271" s="11"/>
      <c r="B271" s="11"/>
      <c r="C271" s="69"/>
    </row>
    <row r="272" spans="1:3" x14ac:dyDescent="0.25">
      <c r="A272" s="11"/>
      <c r="B272" s="11"/>
      <c r="C272" s="69"/>
    </row>
    <row r="273" spans="1:3" x14ac:dyDescent="0.25">
      <c r="A273" s="11"/>
      <c r="B273" s="11"/>
      <c r="C273" s="69"/>
    </row>
    <row r="274" spans="1:3" x14ac:dyDescent="0.25">
      <c r="A274" s="11"/>
      <c r="B274" s="11"/>
      <c r="C274" s="69"/>
    </row>
    <row r="275" spans="1:3" x14ac:dyDescent="0.25">
      <c r="A275" s="11"/>
      <c r="B275" s="11"/>
      <c r="C275" s="69"/>
    </row>
    <row r="276" spans="1:3" x14ac:dyDescent="0.25">
      <c r="A276" s="11"/>
      <c r="B276" s="11"/>
      <c r="C276" s="69"/>
    </row>
    <row r="277" spans="1:3" x14ac:dyDescent="0.25">
      <c r="A277" s="11"/>
      <c r="B277" s="11"/>
      <c r="C277" s="69"/>
    </row>
    <row r="278" spans="1:3" x14ac:dyDescent="0.25">
      <c r="A278" s="11"/>
      <c r="B278" s="11"/>
      <c r="C278" s="69"/>
    </row>
    <row r="279" spans="1:3" x14ac:dyDescent="0.25">
      <c r="A279" s="11"/>
      <c r="B279" s="11"/>
      <c r="C279" s="69"/>
    </row>
    <row r="280" spans="1:3" x14ac:dyDescent="0.25">
      <c r="A280" s="11"/>
      <c r="B280" s="11"/>
      <c r="C280" s="69"/>
    </row>
    <row r="281" spans="1:3" x14ac:dyDescent="0.25">
      <c r="A281" s="11"/>
      <c r="B281" s="11"/>
      <c r="C281" s="69"/>
    </row>
    <row r="282" spans="1:3" x14ac:dyDescent="0.25">
      <c r="A282" s="11"/>
      <c r="B282" s="11"/>
      <c r="C282" s="69"/>
    </row>
  </sheetData>
  <sheetProtection sort="0" autoFilter="0"/>
  <autoFilter ref="A6:JK136" xr:uid="{00000000-0009-0000-0000-000000000000}">
    <filterColumn colId="0">
      <filters>
        <filter val="Dirección General"/>
      </filters>
    </filterColumn>
    <filterColumn colId="10">
      <filters>
        <filter val="ON"/>
      </filters>
    </filterColumn>
  </autoFilter>
  <mergeCells count="23">
    <mergeCell ref="CN5:CU5"/>
    <mergeCell ref="CV5:DA5"/>
    <mergeCell ref="BK5:BR5"/>
    <mergeCell ref="BS5:BX5"/>
    <mergeCell ref="BY5:CD5"/>
    <mergeCell ref="CE5:CI5"/>
    <mergeCell ref="CJ5:CM5"/>
    <mergeCell ref="R5:AK5"/>
    <mergeCell ref="P5:Q5"/>
    <mergeCell ref="AL5:BE5"/>
    <mergeCell ref="BF5:BJ5"/>
    <mergeCell ref="A5:O5"/>
    <mergeCell ref="A1:C3"/>
    <mergeCell ref="D3:J3"/>
    <mergeCell ref="K3:L3"/>
    <mergeCell ref="N1:O3"/>
    <mergeCell ref="D1:M1"/>
    <mergeCell ref="D2:M2"/>
    <mergeCell ref="B145:C145"/>
    <mergeCell ref="B146:C146"/>
    <mergeCell ref="B147:C147"/>
    <mergeCell ref="B148:C148"/>
    <mergeCell ref="B149:C149"/>
  </mergeCells>
  <pageMargins left="0.7" right="0.7" top="0.75" bottom="0.75" header="0.3" footer="0.3"/>
  <pageSetup orientation="portrait" verticalDpi="4294967293" r:id="rId1"/>
  <ignoredErrors>
    <ignoredError sqref="I36"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EDDE2-E28E-4D98-A378-99363AC6D9CE}">
  <sheetPr>
    <tabColor theme="7" tint="0.39997558519241921"/>
  </sheetPr>
  <dimension ref="A1:O25"/>
  <sheetViews>
    <sheetView workbookViewId="0">
      <selection activeCell="A3" sqref="A3:R24"/>
    </sheetView>
  </sheetViews>
  <sheetFormatPr baseColWidth="10" defaultColWidth="11" defaultRowHeight="15.75" x14ac:dyDescent="0.25"/>
  <cols>
    <col min="1" max="1" width="10.625" style="152"/>
    <col min="4" max="4" width="14.625" customWidth="1"/>
    <col min="8" max="8" width="22.375" customWidth="1"/>
  </cols>
  <sheetData>
    <row r="1" spans="1:15" x14ac:dyDescent="0.25">
      <c r="H1" s="152"/>
    </row>
    <row r="2" spans="1:15" ht="48" x14ac:dyDescent="0.25">
      <c r="A2" s="159" t="s">
        <v>494</v>
      </c>
      <c r="B2" s="159" t="s">
        <v>494</v>
      </c>
      <c r="C2" s="159" t="s">
        <v>495</v>
      </c>
      <c r="D2" s="159" t="s">
        <v>496</v>
      </c>
      <c r="E2" s="159" t="s">
        <v>497</v>
      </c>
      <c r="F2" s="159" t="s">
        <v>498</v>
      </c>
      <c r="G2" s="159" t="s">
        <v>499</v>
      </c>
      <c r="H2" s="160" t="s">
        <v>27</v>
      </c>
      <c r="I2" s="160" t="s">
        <v>28</v>
      </c>
      <c r="J2" s="160" t="s">
        <v>29</v>
      </c>
      <c r="K2" s="160" t="s">
        <v>30</v>
      </c>
      <c r="L2" s="160" t="s">
        <v>32</v>
      </c>
      <c r="M2" s="160" t="s">
        <v>33</v>
      </c>
      <c r="N2" s="160" t="s">
        <v>34</v>
      </c>
      <c r="O2" s="160" t="s">
        <v>35</v>
      </c>
    </row>
    <row r="3" spans="1:15" x14ac:dyDescent="0.25">
      <c r="B3" s="153"/>
      <c r="C3" s="153"/>
      <c r="D3" s="153"/>
      <c r="E3" s="154"/>
      <c r="F3" s="154"/>
      <c r="G3" s="155"/>
      <c r="H3" s="156"/>
      <c r="I3" s="156"/>
      <c r="J3" s="156"/>
      <c r="K3" s="156"/>
      <c r="L3" s="156"/>
      <c r="M3" s="156"/>
      <c r="N3" s="156"/>
      <c r="O3" s="156"/>
    </row>
    <row r="4" spans="1:15" x14ac:dyDescent="0.25">
      <c r="B4" s="154"/>
      <c r="C4" s="154"/>
      <c r="D4" s="153"/>
      <c r="E4" s="154"/>
      <c r="F4" s="154"/>
      <c r="G4" s="155"/>
      <c r="H4" s="156"/>
      <c r="I4" s="156"/>
      <c r="J4" s="156"/>
      <c r="K4" s="156"/>
      <c r="L4" s="156"/>
      <c r="M4" s="156"/>
      <c r="N4" s="156"/>
      <c r="O4" s="156"/>
    </row>
    <row r="5" spans="1:15" x14ac:dyDescent="0.25">
      <c r="B5" s="154"/>
      <c r="C5" s="154"/>
      <c r="D5" s="153"/>
      <c r="E5" s="154"/>
      <c r="F5" s="154"/>
      <c r="G5" s="157"/>
      <c r="H5" s="156"/>
      <c r="I5" s="156"/>
      <c r="J5" s="156"/>
      <c r="K5" s="156"/>
      <c r="L5" s="156"/>
      <c r="M5" s="156"/>
      <c r="N5" s="156"/>
      <c r="O5" s="156"/>
    </row>
    <row r="6" spans="1:15" x14ac:dyDescent="0.25">
      <c r="B6" s="154"/>
      <c r="C6" s="154"/>
      <c r="D6" s="153"/>
      <c r="E6" s="154"/>
      <c r="F6" s="154"/>
      <c r="G6" s="157"/>
      <c r="H6" s="156"/>
      <c r="I6" s="156"/>
      <c r="J6" s="156"/>
      <c r="K6" s="156"/>
      <c r="L6" s="156"/>
      <c r="M6" s="156"/>
      <c r="N6" s="156"/>
      <c r="O6" s="156"/>
    </row>
    <row r="7" spans="1:15" x14ac:dyDescent="0.25">
      <c r="B7" s="154"/>
      <c r="C7" s="154"/>
      <c r="D7" s="153"/>
      <c r="E7" s="154"/>
      <c r="F7" s="154"/>
      <c r="G7" s="157"/>
      <c r="H7" s="156"/>
      <c r="I7" s="156"/>
      <c r="J7" s="156"/>
      <c r="K7" s="156"/>
      <c r="L7" s="156"/>
      <c r="M7" s="156"/>
      <c r="N7" s="156"/>
      <c r="O7" s="156"/>
    </row>
    <row r="8" spans="1:15" x14ac:dyDescent="0.25">
      <c r="B8" s="153"/>
      <c r="C8" s="153"/>
      <c r="D8" s="153"/>
      <c r="E8" s="154"/>
      <c r="F8" s="154"/>
      <c r="G8" s="155"/>
      <c r="H8" s="156"/>
      <c r="I8" s="156"/>
      <c r="J8" s="156"/>
      <c r="K8" s="156"/>
      <c r="L8" s="156"/>
      <c r="M8" s="156"/>
      <c r="N8" s="156"/>
      <c r="O8" s="156"/>
    </row>
    <row r="9" spans="1:15" x14ac:dyDescent="0.25">
      <c r="B9" s="154"/>
      <c r="C9" s="154"/>
      <c r="D9" s="153"/>
      <c r="E9" s="154"/>
      <c r="F9" s="154"/>
      <c r="G9" s="155"/>
      <c r="H9" s="158"/>
      <c r="I9" s="158"/>
      <c r="J9" s="158"/>
      <c r="K9" s="158"/>
      <c r="L9" s="158"/>
      <c r="M9" s="158"/>
      <c r="N9" s="158"/>
      <c r="O9" s="158"/>
    </row>
    <row r="10" spans="1:15" x14ac:dyDescent="0.25">
      <c r="B10" s="154"/>
      <c r="C10" s="154"/>
      <c r="D10" s="153"/>
      <c r="E10" s="154"/>
      <c r="F10" s="154"/>
      <c r="G10" s="157"/>
      <c r="H10" s="156"/>
      <c r="I10" s="156"/>
      <c r="J10" s="156"/>
      <c r="K10" s="156"/>
      <c r="L10" s="156"/>
      <c r="M10" s="156"/>
      <c r="N10" s="156"/>
      <c r="O10" s="156"/>
    </row>
    <row r="11" spans="1:15" x14ac:dyDescent="0.25">
      <c r="B11" s="154"/>
      <c r="C11" s="154"/>
      <c r="D11" s="153"/>
      <c r="E11" s="154"/>
      <c r="F11" s="154"/>
      <c r="G11" s="157"/>
      <c r="H11" s="156"/>
      <c r="I11" s="156"/>
      <c r="J11" s="156"/>
      <c r="K11" s="156"/>
      <c r="L11" s="156"/>
      <c r="M11" s="156"/>
      <c r="N11" s="156"/>
      <c r="O11" s="156"/>
    </row>
    <row r="12" spans="1:15" x14ac:dyDescent="0.25">
      <c r="B12" s="154"/>
      <c r="C12" s="154"/>
      <c r="D12" s="153"/>
      <c r="E12" s="154"/>
      <c r="F12" s="154"/>
      <c r="G12" s="157"/>
      <c r="H12" s="156"/>
      <c r="I12" s="156"/>
      <c r="J12" s="156"/>
      <c r="K12" s="156"/>
      <c r="L12" s="156"/>
      <c r="M12" s="156"/>
      <c r="N12" s="156"/>
      <c r="O12" s="156"/>
    </row>
    <row r="13" spans="1:15" x14ac:dyDescent="0.25">
      <c r="B13" s="154"/>
      <c r="C13" s="154"/>
      <c r="D13" s="153"/>
      <c r="E13" s="154"/>
      <c r="F13" s="154"/>
      <c r="G13" s="157"/>
      <c r="H13" s="156"/>
      <c r="I13" s="156"/>
      <c r="J13" s="156"/>
      <c r="K13" s="156"/>
      <c r="L13" s="156"/>
      <c r="M13" s="156"/>
      <c r="N13" s="156"/>
      <c r="O13" s="156"/>
    </row>
    <row r="14" spans="1:15" x14ac:dyDescent="0.25">
      <c r="B14" s="154"/>
      <c r="C14" s="154"/>
      <c r="D14" s="153"/>
      <c r="E14" s="154"/>
      <c r="F14" s="154"/>
      <c r="G14" s="157"/>
      <c r="H14" s="156"/>
      <c r="I14" s="156"/>
      <c r="J14" s="156"/>
      <c r="K14" s="156"/>
      <c r="L14" s="156"/>
      <c r="M14" s="156"/>
      <c r="N14" s="156"/>
      <c r="O14" s="156"/>
    </row>
    <row r="15" spans="1:15" x14ac:dyDescent="0.25">
      <c r="B15" s="154"/>
      <c r="C15" s="154"/>
      <c r="D15" s="153"/>
      <c r="E15" s="154"/>
      <c r="F15" s="154"/>
      <c r="G15" s="155"/>
      <c r="H15" s="158"/>
      <c r="I15" s="158"/>
      <c r="J15" s="158"/>
      <c r="K15" s="158"/>
      <c r="L15" s="158"/>
      <c r="M15" s="158"/>
      <c r="N15" s="158"/>
      <c r="O15" s="158"/>
    </row>
    <row r="16" spans="1:15" x14ac:dyDescent="0.25">
      <c r="B16" s="154"/>
      <c r="C16" s="154"/>
      <c r="D16" s="153"/>
      <c r="E16" s="154"/>
      <c r="F16" s="154"/>
      <c r="G16" s="157"/>
      <c r="H16" s="156"/>
      <c r="I16" s="156"/>
      <c r="J16" s="156"/>
      <c r="K16" s="156"/>
      <c r="L16" s="156"/>
      <c r="M16" s="156"/>
      <c r="N16" s="156"/>
      <c r="O16" s="156"/>
    </row>
    <row r="17" spans="2:15" x14ac:dyDescent="0.25">
      <c r="B17" s="154"/>
      <c r="C17" s="154"/>
      <c r="D17" s="153"/>
      <c r="E17" s="154"/>
      <c r="F17" s="154"/>
      <c r="G17" s="157"/>
      <c r="H17" s="156"/>
      <c r="I17" s="156"/>
      <c r="J17" s="156"/>
      <c r="K17" s="156"/>
      <c r="L17" s="156"/>
      <c r="M17" s="156"/>
      <c r="N17" s="156"/>
      <c r="O17" s="156"/>
    </row>
    <row r="18" spans="2:15" x14ac:dyDescent="0.25">
      <c r="B18" s="154"/>
      <c r="C18" s="154"/>
      <c r="D18" s="153"/>
      <c r="E18" s="154"/>
      <c r="F18" s="154"/>
      <c r="G18" s="155"/>
      <c r="H18" s="156"/>
      <c r="I18" s="156"/>
      <c r="J18" s="156"/>
      <c r="K18" s="156"/>
      <c r="L18" s="156"/>
      <c r="M18" s="156"/>
      <c r="N18" s="156"/>
      <c r="O18" s="156"/>
    </row>
    <row r="19" spans="2:15" x14ac:dyDescent="0.25">
      <c r="B19" s="154"/>
      <c r="C19" s="154"/>
      <c r="D19" s="153"/>
      <c r="E19" s="154"/>
      <c r="F19" s="154"/>
      <c r="G19" s="157"/>
      <c r="H19" s="156"/>
      <c r="I19" s="156"/>
      <c r="J19" s="156"/>
      <c r="K19" s="156"/>
      <c r="L19" s="156"/>
      <c r="M19" s="156"/>
      <c r="N19" s="156"/>
      <c r="O19" s="156"/>
    </row>
    <row r="20" spans="2:15" x14ac:dyDescent="0.25">
      <c r="B20" s="154"/>
      <c r="C20" s="154"/>
      <c r="D20" s="153"/>
      <c r="E20" s="154"/>
      <c r="F20" s="154"/>
      <c r="G20" s="155"/>
      <c r="H20" s="158"/>
      <c r="I20" s="158"/>
      <c r="J20" s="158"/>
      <c r="K20" s="158"/>
      <c r="L20" s="158"/>
      <c r="M20" s="158"/>
      <c r="N20" s="158"/>
      <c r="O20" s="158"/>
    </row>
    <row r="21" spans="2:15" x14ac:dyDescent="0.25">
      <c r="B21" s="154"/>
      <c r="C21" s="154"/>
      <c r="D21" s="153"/>
      <c r="E21" s="154"/>
      <c r="F21" s="154"/>
      <c r="G21" s="155"/>
      <c r="H21" s="158"/>
      <c r="I21" s="158"/>
      <c r="J21" s="158"/>
      <c r="K21" s="158"/>
      <c r="L21" s="158"/>
      <c r="M21" s="158"/>
      <c r="N21" s="158"/>
      <c r="O21" s="158"/>
    </row>
    <row r="22" spans="2:15" x14ac:dyDescent="0.25">
      <c r="B22" s="154"/>
      <c r="C22" s="154"/>
      <c r="D22" s="153"/>
      <c r="E22" s="154"/>
      <c r="F22" s="154"/>
      <c r="G22" s="155"/>
      <c r="H22" s="156"/>
      <c r="I22" s="156"/>
      <c r="J22" s="156"/>
      <c r="K22" s="156"/>
      <c r="L22" s="156"/>
      <c r="M22" s="156"/>
      <c r="N22" s="156"/>
      <c r="O22" s="156"/>
    </row>
    <row r="23" spans="2:15" x14ac:dyDescent="0.25">
      <c r="B23" s="154"/>
      <c r="C23" s="154"/>
      <c r="D23" s="153"/>
      <c r="E23" s="154"/>
      <c r="F23" s="154"/>
      <c r="G23" s="155"/>
      <c r="H23" s="156"/>
      <c r="I23" s="156"/>
      <c r="J23" s="156"/>
      <c r="K23" s="156"/>
      <c r="L23" s="156"/>
      <c r="M23" s="156"/>
      <c r="N23" s="156"/>
      <c r="O23" s="156"/>
    </row>
    <row r="24" spans="2:15" x14ac:dyDescent="0.25">
      <c r="B24" s="154"/>
      <c r="C24" s="154"/>
      <c r="D24" s="153"/>
      <c r="E24" s="154"/>
      <c r="F24" s="154"/>
      <c r="G24" s="157"/>
      <c r="H24" s="156"/>
      <c r="I24" s="156"/>
      <c r="J24" s="156"/>
      <c r="K24" s="156"/>
      <c r="L24" s="156"/>
      <c r="M24" s="156"/>
      <c r="N24" s="156"/>
      <c r="O24" s="156"/>
    </row>
    <row r="25" spans="2:15" x14ac:dyDescent="0.25">
      <c r="H25" t="s">
        <v>500</v>
      </c>
    </row>
  </sheetData>
  <autoFilter ref="A2:O2" xr:uid="{0F1EDDE2-E28E-4D98-A378-99363AC6D9CE}"/>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7161-49B3-624E-BD1D-74381D851A1B}">
  <dimension ref="B4:F18"/>
  <sheetViews>
    <sheetView topLeftCell="A10" workbookViewId="0">
      <selection activeCell="E9" sqref="E9"/>
    </sheetView>
  </sheetViews>
  <sheetFormatPr baseColWidth="10" defaultColWidth="10.875" defaultRowHeight="15.75" x14ac:dyDescent="0.25"/>
  <cols>
    <col min="1" max="1" width="10.875" style="95"/>
    <col min="2" max="2" width="18.125" style="98" customWidth="1"/>
    <col min="3" max="3" width="23.125" style="98" customWidth="1"/>
    <col min="4" max="4" width="27.875" style="98" customWidth="1"/>
    <col min="5" max="5" width="38.625" style="98" customWidth="1"/>
    <col min="6" max="6" width="10.875" style="149"/>
    <col min="7" max="16384" width="10.875" style="95"/>
  </cols>
  <sheetData>
    <row r="4" spans="2:6" ht="31.5" x14ac:dyDescent="0.25">
      <c r="B4" s="97" t="s">
        <v>501</v>
      </c>
      <c r="C4" s="97" t="s">
        <v>502</v>
      </c>
      <c r="D4" s="97" t="s">
        <v>503</v>
      </c>
      <c r="E4" s="97" t="s">
        <v>504</v>
      </c>
      <c r="F4" s="147" t="s">
        <v>505</v>
      </c>
    </row>
    <row r="5" spans="2:6" ht="63" x14ac:dyDescent="0.25">
      <c r="B5" s="96" t="s">
        <v>30</v>
      </c>
      <c r="C5" s="96" t="s">
        <v>506</v>
      </c>
      <c r="D5" s="96" t="s">
        <v>507</v>
      </c>
      <c r="E5" s="146" t="s">
        <v>508</v>
      </c>
      <c r="F5" s="148"/>
    </row>
    <row r="6" spans="2:6" x14ac:dyDescent="0.25">
      <c r="B6" s="96" t="s">
        <v>28</v>
      </c>
      <c r="C6" s="96" t="s">
        <v>509</v>
      </c>
      <c r="D6" s="96" t="s">
        <v>510</v>
      </c>
      <c r="E6" s="146" t="s">
        <v>511</v>
      </c>
      <c r="F6" s="148">
        <v>1</v>
      </c>
    </row>
    <row r="7" spans="2:6" ht="31.5" x14ac:dyDescent="0.25">
      <c r="B7" s="96" t="s">
        <v>512</v>
      </c>
      <c r="C7" s="96" t="s">
        <v>513</v>
      </c>
      <c r="D7" s="96" t="s">
        <v>514</v>
      </c>
      <c r="E7" s="146" t="s">
        <v>515</v>
      </c>
      <c r="F7" s="148">
        <v>10</v>
      </c>
    </row>
    <row r="8" spans="2:6" ht="47.25" x14ac:dyDescent="0.25">
      <c r="B8" s="96" t="s">
        <v>29</v>
      </c>
      <c r="C8" s="96" t="s">
        <v>516</v>
      </c>
      <c r="D8" s="96" t="s">
        <v>517</v>
      </c>
      <c r="E8" s="146" t="s">
        <v>518</v>
      </c>
      <c r="F8" s="148"/>
    </row>
    <row r="9" spans="2:6" ht="31.5" x14ac:dyDescent="0.25">
      <c r="B9" s="96" t="s">
        <v>31</v>
      </c>
      <c r="C9" s="96" t="s">
        <v>519</v>
      </c>
      <c r="D9" s="96" t="s">
        <v>520</v>
      </c>
      <c r="E9" s="146" t="s">
        <v>521</v>
      </c>
      <c r="F9" s="148">
        <v>3</v>
      </c>
    </row>
    <row r="10" spans="2:6" ht="63" x14ac:dyDescent="0.25">
      <c r="B10" s="96" t="s">
        <v>522</v>
      </c>
      <c r="C10" s="96" t="s">
        <v>523</v>
      </c>
      <c r="D10" s="96" t="s">
        <v>524</v>
      </c>
      <c r="E10" s="146" t="s">
        <v>525</v>
      </c>
      <c r="F10" s="148">
        <v>10</v>
      </c>
    </row>
    <row r="11" spans="2:6" ht="110.25" x14ac:dyDescent="0.25">
      <c r="B11" s="96" t="s">
        <v>27</v>
      </c>
      <c r="C11" s="96" t="s">
        <v>526</v>
      </c>
      <c r="D11" s="96" t="s">
        <v>527</v>
      </c>
      <c r="E11" s="146" t="s">
        <v>528</v>
      </c>
      <c r="F11" s="161" t="s">
        <v>529</v>
      </c>
    </row>
    <row r="18" spans="2:5" x14ac:dyDescent="0.25">
      <c r="B18" s="278" t="s">
        <v>530</v>
      </c>
      <c r="C18" s="278"/>
      <c r="D18" s="278"/>
      <c r="E18" s="278"/>
    </row>
  </sheetData>
  <autoFilter ref="B4:F4" xr:uid="{7E717161-49B3-624E-BD1D-74381D851A1B}"/>
  <mergeCells count="1">
    <mergeCell ref="B18:E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7E6DA-29D7-4E59-B7C6-47A44756DC88}">
  <dimension ref="A1:E43"/>
  <sheetViews>
    <sheetView zoomScale="115" zoomScaleNormal="115" workbookViewId="0">
      <selection activeCell="A14" sqref="A14"/>
    </sheetView>
  </sheetViews>
  <sheetFormatPr baseColWidth="10" defaultColWidth="11" defaultRowHeight="15.75" x14ac:dyDescent="0.25"/>
  <cols>
    <col min="1" max="1" width="58.625" customWidth="1"/>
    <col min="2" max="2" width="22.5" customWidth="1"/>
    <col min="3" max="3" width="10.375" bestFit="1" customWidth="1"/>
    <col min="4" max="4" width="79.375" bestFit="1" customWidth="1"/>
    <col min="5" max="5" width="27.625" bestFit="1" customWidth="1"/>
    <col min="6" max="6" width="10.375" bestFit="1" customWidth="1"/>
    <col min="7" max="7" width="15" bestFit="1" customWidth="1"/>
    <col min="8" max="8" width="11.875" bestFit="1" customWidth="1"/>
    <col min="9" max="9" width="28.625" bestFit="1" customWidth="1"/>
    <col min="10" max="10" width="11.625" bestFit="1" customWidth="1"/>
    <col min="11" max="11" width="4" bestFit="1" customWidth="1"/>
    <col min="12" max="12" width="38.625" bestFit="1" customWidth="1"/>
    <col min="13" max="13" width="28.625" bestFit="1" customWidth="1"/>
    <col min="14" max="14" width="19.375" bestFit="1" customWidth="1"/>
    <col min="15" max="15" width="18.875" bestFit="1" customWidth="1"/>
    <col min="16" max="16" width="26.875" bestFit="1" customWidth="1"/>
    <col min="17" max="17" width="23.5" bestFit="1" customWidth="1"/>
    <col min="18" max="18" width="64.5" bestFit="1" customWidth="1"/>
    <col min="19" max="19" width="62" bestFit="1" customWidth="1"/>
    <col min="20" max="20" width="26.625" bestFit="1" customWidth="1"/>
    <col min="21" max="21" width="30.375" bestFit="1" customWidth="1"/>
    <col min="22" max="22" width="40.125" bestFit="1" customWidth="1"/>
    <col min="23" max="23" width="37" bestFit="1" customWidth="1"/>
    <col min="24" max="24" width="45.875" bestFit="1" customWidth="1"/>
    <col min="25" max="25" width="30.375" bestFit="1" customWidth="1"/>
    <col min="26" max="26" width="28.375" bestFit="1" customWidth="1"/>
    <col min="27" max="27" width="16.625" bestFit="1" customWidth="1"/>
    <col min="28" max="28" width="3.375" bestFit="1" customWidth="1"/>
    <col min="29" max="29" width="41.375" bestFit="1" customWidth="1"/>
    <col min="30" max="30" width="52.375" bestFit="1" customWidth="1"/>
    <col min="31" max="31" width="10" bestFit="1" customWidth="1"/>
    <col min="32" max="32" width="26.5" bestFit="1" customWidth="1"/>
    <col min="33" max="33" width="17.625" bestFit="1" customWidth="1"/>
    <col min="34" max="34" width="20.5" bestFit="1" customWidth="1"/>
    <col min="35" max="35" width="23.375" bestFit="1" customWidth="1"/>
    <col min="36" max="36" width="10" bestFit="1" customWidth="1"/>
    <col min="37" max="37" width="26.375" bestFit="1" customWidth="1"/>
    <col min="38" max="38" width="30.375" bestFit="1" customWidth="1"/>
    <col min="39" max="39" width="33.375" bestFit="1" customWidth="1"/>
    <col min="40" max="40" width="11.625" bestFit="1" customWidth="1"/>
  </cols>
  <sheetData>
    <row r="1" spans="1:5" x14ac:dyDescent="0.25">
      <c r="A1" s="60" t="s">
        <v>156</v>
      </c>
      <c r="B1" t="s">
        <v>157</v>
      </c>
      <c r="D1" s="60" t="s">
        <v>156</v>
      </c>
      <c r="E1" t="s">
        <v>157</v>
      </c>
    </row>
    <row r="2" spans="1:5" x14ac:dyDescent="0.25">
      <c r="A2" s="60" t="s">
        <v>14</v>
      </c>
      <c r="B2" t="s">
        <v>123</v>
      </c>
      <c r="D2" s="60" t="s">
        <v>14</v>
      </c>
      <c r="E2" t="s">
        <v>95</v>
      </c>
    </row>
    <row r="4" spans="1:5" x14ac:dyDescent="0.25">
      <c r="A4" s="60" t="s">
        <v>531</v>
      </c>
      <c r="B4" t="s">
        <v>532</v>
      </c>
      <c r="D4" s="60" t="s">
        <v>531</v>
      </c>
      <c r="E4" t="s">
        <v>532</v>
      </c>
    </row>
    <row r="5" spans="1:5" x14ac:dyDescent="0.25">
      <c r="A5" s="61" t="s">
        <v>83</v>
      </c>
      <c r="B5">
        <v>1</v>
      </c>
      <c r="D5" s="61" t="s">
        <v>115</v>
      </c>
      <c r="E5">
        <v>1</v>
      </c>
    </row>
    <row r="6" spans="1:5" x14ac:dyDescent="0.25">
      <c r="A6" s="62" t="s">
        <v>209</v>
      </c>
      <c r="B6">
        <v>1</v>
      </c>
      <c r="D6" s="62" t="s">
        <v>283</v>
      </c>
      <c r="E6">
        <v>1</v>
      </c>
    </row>
    <row r="7" spans="1:5" x14ac:dyDescent="0.25">
      <c r="A7" s="61" t="s">
        <v>126</v>
      </c>
      <c r="B7">
        <v>4</v>
      </c>
      <c r="D7" s="61" t="s">
        <v>533</v>
      </c>
      <c r="E7">
        <v>1</v>
      </c>
    </row>
    <row r="8" spans="1:5" x14ac:dyDescent="0.25">
      <c r="A8" s="62" t="s">
        <v>283</v>
      </c>
      <c r="B8">
        <v>4</v>
      </c>
      <c r="D8" s="62" t="s">
        <v>534</v>
      </c>
      <c r="E8">
        <v>1</v>
      </c>
    </row>
    <row r="9" spans="1:5" x14ac:dyDescent="0.25">
      <c r="A9" s="61" t="s">
        <v>94</v>
      </c>
      <c r="B9">
        <v>1</v>
      </c>
      <c r="D9" s="61" t="s">
        <v>96</v>
      </c>
      <c r="E9">
        <v>2</v>
      </c>
    </row>
    <row r="10" spans="1:5" x14ac:dyDescent="0.25">
      <c r="A10" s="62" t="s">
        <v>206</v>
      </c>
      <c r="B10">
        <v>1</v>
      </c>
      <c r="D10" s="62" t="s">
        <v>206</v>
      </c>
      <c r="E10">
        <v>2</v>
      </c>
    </row>
    <row r="11" spans="1:5" x14ac:dyDescent="0.25">
      <c r="A11" s="61" t="s">
        <v>129</v>
      </c>
      <c r="B11">
        <v>3</v>
      </c>
      <c r="D11" s="61" t="s">
        <v>293</v>
      </c>
      <c r="E11">
        <v>1</v>
      </c>
    </row>
    <row r="12" spans="1:5" x14ac:dyDescent="0.25">
      <c r="A12" s="62" t="s">
        <v>206</v>
      </c>
      <c r="B12">
        <v>1</v>
      </c>
      <c r="D12" s="62" t="s">
        <v>215</v>
      </c>
      <c r="E12">
        <v>1</v>
      </c>
    </row>
    <row r="13" spans="1:5" x14ac:dyDescent="0.25">
      <c r="A13" s="62" t="s">
        <v>215</v>
      </c>
      <c r="B13">
        <v>2</v>
      </c>
      <c r="D13" s="61" t="s">
        <v>117</v>
      </c>
      <c r="E13">
        <v>2</v>
      </c>
    </row>
    <row r="14" spans="1:5" x14ac:dyDescent="0.25">
      <c r="A14" s="61" t="s">
        <v>124</v>
      </c>
      <c r="B14">
        <v>1</v>
      </c>
      <c r="D14" s="62" t="s">
        <v>206</v>
      </c>
      <c r="E14">
        <v>1</v>
      </c>
    </row>
    <row r="15" spans="1:5" x14ac:dyDescent="0.25">
      <c r="A15" s="62" t="s">
        <v>215</v>
      </c>
      <c r="B15">
        <v>1</v>
      </c>
      <c r="D15" s="62" t="s">
        <v>215</v>
      </c>
      <c r="E15">
        <v>1</v>
      </c>
    </row>
    <row r="16" spans="1:5" x14ac:dyDescent="0.25">
      <c r="A16" s="61" t="s">
        <v>128</v>
      </c>
      <c r="B16">
        <v>1</v>
      </c>
      <c r="D16" s="61" t="s">
        <v>535</v>
      </c>
      <c r="E16">
        <v>1</v>
      </c>
    </row>
    <row r="17" spans="1:5" x14ac:dyDescent="0.25">
      <c r="A17" s="62" t="s">
        <v>206</v>
      </c>
      <c r="B17">
        <v>1</v>
      </c>
      <c r="D17" s="62" t="s">
        <v>206</v>
      </c>
      <c r="E17">
        <v>1</v>
      </c>
    </row>
    <row r="18" spans="1:5" x14ac:dyDescent="0.25">
      <c r="A18" s="61" t="s">
        <v>133</v>
      </c>
      <c r="B18">
        <v>1</v>
      </c>
      <c r="D18" s="61" t="s">
        <v>94</v>
      </c>
      <c r="E18">
        <v>1</v>
      </c>
    </row>
    <row r="19" spans="1:5" x14ac:dyDescent="0.25">
      <c r="A19" s="62" t="s">
        <v>206</v>
      </c>
      <c r="B19">
        <v>1</v>
      </c>
      <c r="D19" s="62" t="s">
        <v>536</v>
      </c>
      <c r="E19">
        <v>1</v>
      </c>
    </row>
    <row r="20" spans="1:5" x14ac:dyDescent="0.25">
      <c r="A20" s="61" t="s">
        <v>127</v>
      </c>
      <c r="B20">
        <v>4</v>
      </c>
      <c r="D20" s="61" t="s">
        <v>537</v>
      </c>
      <c r="E20">
        <v>1</v>
      </c>
    </row>
    <row r="21" spans="1:5" x14ac:dyDescent="0.25">
      <c r="A21" s="62" t="s">
        <v>206</v>
      </c>
      <c r="B21">
        <v>2</v>
      </c>
      <c r="D21" s="62" t="s">
        <v>215</v>
      </c>
      <c r="E21">
        <v>1</v>
      </c>
    </row>
    <row r="22" spans="1:5" x14ac:dyDescent="0.25">
      <c r="A22" s="62" t="s">
        <v>215</v>
      </c>
      <c r="B22">
        <v>2</v>
      </c>
      <c r="D22" s="61" t="s">
        <v>538</v>
      </c>
      <c r="E22">
        <v>1</v>
      </c>
    </row>
    <row r="23" spans="1:5" x14ac:dyDescent="0.25">
      <c r="A23" s="61" t="s">
        <v>111</v>
      </c>
      <c r="B23">
        <v>6</v>
      </c>
      <c r="D23" s="62" t="s">
        <v>206</v>
      </c>
      <c r="E23">
        <v>1</v>
      </c>
    </row>
    <row r="24" spans="1:5" x14ac:dyDescent="0.25">
      <c r="A24" s="62" t="s">
        <v>206</v>
      </c>
      <c r="B24">
        <v>2</v>
      </c>
      <c r="D24" s="61" t="s">
        <v>539</v>
      </c>
      <c r="E24">
        <v>1</v>
      </c>
    </row>
    <row r="25" spans="1:5" x14ac:dyDescent="0.25">
      <c r="A25" s="62" t="s">
        <v>215</v>
      </c>
      <c r="B25">
        <v>4</v>
      </c>
      <c r="D25" s="62" t="s">
        <v>206</v>
      </c>
      <c r="E25">
        <v>1</v>
      </c>
    </row>
    <row r="26" spans="1:5" x14ac:dyDescent="0.25">
      <c r="A26" s="61" t="s">
        <v>132</v>
      </c>
      <c r="B26">
        <v>1</v>
      </c>
      <c r="D26" s="61" t="s">
        <v>540</v>
      </c>
      <c r="E26">
        <v>1</v>
      </c>
    </row>
    <row r="27" spans="1:5" x14ac:dyDescent="0.25">
      <c r="A27" s="62" t="s">
        <v>215</v>
      </c>
      <c r="B27">
        <v>1</v>
      </c>
      <c r="D27" s="62" t="s">
        <v>206</v>
      </c>
      <c r="E27">
        <v>1</v>
      </c>
    </row>
    <row r="28" spans="1:5" x14ac:dyDescent="0.25">
      <c r="A28" s="61" t="s">
        <v>541</v>
      </c>
      <c r="B28">
        <v>1</v>
      </c>
      <c r="D28" s="61" t="s">
        <v>542</v>
      </c>
      <c r="E28">
        <v>1</v>
      </c>
    </row>
    <row r="29" spans="1:5" x14ac:dyDescent="0.25">
      <c r="A29" s="62" t="s">
        <v>215</v>
      </c>
      <c r="B29">
        <v>1</v>
      </c>
      <c r="D29" s="62" t="s">
        <v>206</v>
      </c>
      <c r="E29">
        <v>1</v>
      </c>
    </row>
    <row r="30" spans="1:5" x14ac:dyDescent="0.25">
      <c r="A30" s="61" t="s">
        <v>130</v>
      </c>
      <c r="B30">
        <v>1</v>
      </c>
      <c r="D30" s="61" t="s">
        <v>543</v>
      </c>
      <c r="E30">
        <v>1</v>
      </c>
    </row>
    <row r="31" spans="1:5" x14ac:dyDescent="0.25">
      <c r="A31" s="62" t="s">
        <v>215</v>
      </c>
      <c r="B31">
        <v>1</v>
      </c>
      <c r="D31" s="62" t="s">
        <v>206</v>
      </c>
      <c r="E31">
        <v>1</v>
      </c>
    </row>
    <row r="32" spans="1:5" x14ac:dyDescent="0.25">
      <c r="A32" s="61" t="s">
        <v>131</v>
      </c>
      <c r="B32">
        <v>1</v>
      </c>
      <c r="D32" s="61" t="s">
        <v>153</v>
      </c>
      <c r="E32">
        <v>1</v>
      </c>
    </row>
    <row r="33" spans="1:5" x14ac:dyDescent="0.25">
      <c r="A33" s="62" t="s">
        <v>206</v>
      </c>
      <c r="B33">
        <v>1</v>
      </c>
      <c r="D33" s="62" t="s">
        <v>215</v>
      </c>
      <c r="E33">
        <v>1</v>
      </c>
    </row>
    <row r="34" spans="1:5" x14ac:dyDescent="0.25">
      <c r="A34" s="61" t="s">
        <v>134</v>
      </c>
      <c r="B34">
        <v>1</v>
      </c>
      <c r="D34" s="61" t="s">
        <v>544</v>
      </c>
      <c r="E34">
        <v>1</v>
      </c>
    </row>
    <row r="35" spans="1:5" x14ac:dyDescent="0.25">
      <c r="A35" s="62" t="s">
        <v>215</v>
      </c>
      <c r="B35">
        <v>1</v>
      </c>
      <c r="D35" s="62" t="s">
        <v>269</v>
      </c>
      <c r="E35">
        <v>1</v>
      </c>
    </row>
    <row r="36" spans="1:5" x14ac:dyDescent="0.25">
      <c r="A36" s="61" t="s">
        <v>136</v>
      </c>
      <c r="B36">
        <v>1</v>
      </c>
      <c r="D36" s="61" t="s">
        <v>95</v>
      </c>
      <c r="E36">
        <v>1</v>
      </c>
    </row>
    <row r="37" spans="1:5" x14ac:dyDescent="0.25">
      <c r="A37" s="62" t="s">
        <v>215</v>
      </c>
      <c r="B37">
        <v>1</v>
      </c>
      <c r="D37" s="62" t="s">
        <v>85</v>
      </c>
      <c r="E37">
        <v>1</v>
      </c>
    </row>
    <row r="38" spans="1:5" x14ac:dyDescent="0.25">
      <c r="A38" s="61" t="s">
        <v>135</v>
      </c>
      <c r="B38">
        <v>1</v>
      </c>
      <c r="D38" s="61" t="s">
        <v>184</v>
      </c>
      <c r="E38">
        <v>18</v>
      </c>
    </row>
    <row r="39" spans="1:5" x14ac:dyDescent="0.25">
      <c r="A39" s="62" t="s">
        <v>215</v>
      </c>
      <c r="B39">
        <v>1</v>
      </c>
    </row>
    <row r="40" spans="1:5" x14ac:dyDescent="0.25">
      <c r="A40" s="61" t="s">
        <v>125</v>
      </c>
      <c r="B40">
        <v>2</v>
      </c>
    </row>
    <row r="41" spans="1:5" x14ac:dyDescent="0.25">
      <c r="A41" s="62" t="s">
        <v>206</v>
      </c>
      <c r="B41">
        <v>1</v>
      </c>
    </row>
    <row r="42" spans="1:5" x14ac:dyDescent="0.25">
      <c r="A42" s="62" t="s">
        <v>215</v>
      </c>
      <c r="B42">
        <v>1</v>
      </c>
    </row>
    <row r="43" spans="1:5" x14ac:dyDescent="0.25">
      <c r="A43" s="61" t="s">
        <v>184</v>
      </c>
      <c r="B43">
        <v>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AB7BB-32F7-4DC5-8A0C-FA65A3ED5B2C}">
  <dimension ref="A1:CO10"/>
  <sheetViews>
    <sheetView workbookViewId="0">
      <selection activeCell="D3" sqref="D3:F3"/>
    </sheetView>
  </sheetViews>
  <sheetFormatPr baseColWidth="10" defaultColWidth="11" defaultRowHeight="15.75" x14ac:dyDescent="0.25"/>
  <cols>
    <col min="5" max="5" width="6.375" customWidth="1"/>
    <col min="6" max="6" width="6.125" customWidth="1"/>
    <col min="8" max="8" width="5.5" customWidth="1"/>
    <col min="9" max="9" width="25.875" customWidth="1"/>
  </cols>
  <sheetData>
    <row r="1" spans="1:93" s="13" customFormat="1" ht="45.6" customHeight="1" thickBot="1" x14ac:dyDescent="0.3">
      <c r="A1" s="253"/>
      <c r="B1" s="254"/>
      <c r="C1" s="255"/>
      <c r="D1" s="282" t="s">
        <v>0</v>
      </c>
      <c r="E1" s="283"/>
      <c r="F1" s="283"/>
      <c r="G1" s="283"/>
      <c r="H1" s="283"/>
      <c r="I1" s="284"/>
      <c r="J1" s="285"/>
      <c r="K1" s="286"/>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0" t="s">
        <v>545</v>
      </c>
    </row>
    <row r="2" spans="1:93" s="13" customFormat="1" ht="45.6" customHeight="1" thickBot="1" x14ac:dyDescent="0.3">
      <c r="A2" s="256"/>
      <c r="B2" s="257"/>
      <c r="C2" s="258"/>
      <c r="D2" s="282" t="s">
        <v>896</v>
      </c>
      <c r="E2" s="283"/>
      <c r="F2" s="283"/>
      <c r="G2" s="283"/>
      <c r="H2" s="283"/>
      <c r="I2" s="284"/>
      <c r="J2" s="287"/>
      <c r="K2" s="288"/>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0" t="s">
        <v>546</v>
      </c>
    </row>
    <row r="3" spans="1:93" s="13" customFormat="1" ht="45.6" customHeight="1" thickBot="1" x14ac:dyDescent="0.3">
      <c r="A3" s="259"/>
      <c r="B3" s="260"/>
      <c r="C3" s="261"/>
      <c r="D3" s="291" t="s">
        <v>2</v>
      </c>
      <c r="E3" s="292"/>
      <c r="F3" s="293"/>
      <c r="G3" s="291" t="s">
        <v>3</v>
      </c>
      <c r="H3" s="293"/>
      <c r="I3" s="55" t="s">
        <v>547</v>
      </c>
      <c r="J3" s="289"/>
      <c r="K3" s="290"/>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0"/>
    </row>
    <row r="5" spans="1:93" ht="15.6" customHeight="1" x14ac:dyDescent="0.25">
      <c r="A5" s="280" t="s">
        <v>548</v>
      </c>
      <c r="B5" s="281"/>
      <c r="C5" s="281"/>
      <c r="D5" s="281"/>
      <c r="E5" s="281"/>
      <c r="F5" s="281"/>
      <c r="G5" s="281"/>
      <c r="H5" s="281"/>
      <c r="I5" s="281"/>
      <c r="J5" s="281"/>
      <c r="K5" s="281"/>
    </row>
    <row r="6" spans="1:93" ht="26.1" customHeight="1" x14ac:dyDescent="0.25">
      <c r="A6" s="56" t="s">
        <v>549</v>
      </c>
      <c r="B6" s="57" t="s">
        <v>550</v>
      </c>
      <c r="C6" s="279" t="s">
        <v>551</v>
      </c>
      <c r="D6" s="279"/>
      <c r="E6" s="279"/>
      <c r="F6" s="279"/>
      <c r="G6" s="279"/>
      <c r="H6" s="279"/>
      <c r="I6" s="279"/>
      <c r="J6" s="279" t="s">
        <v>552</v>
      </c>
      <c r="K6" s="279"/>
    </row>
    <row r="7" spans="1:93" ht="26.1" customHeight="1" x14ac:dyDescent="0.25">
      <c r="A7" s="56">
        <v>1</v>
      </c>
      <c r="B7" s="57">
        <v>44816</v>
      </c>
      <c r="C7" s="279" t="s">
        <v>553</v>
      </c>
      <c r="D7" s="279"/>
      <c r="E7" s="279"/>
      <c r="F7" s="279"/>
      <c r="G7" s="279"/>
      <c r="H7" s="279"/>
      <c r="I7" s="279"/>
      <c r="J7" s="279" t="s">
        <v>554</v>
      </c>
      <c r="K7" s="279"/>
    </row>
    <row r="8" spans="1:93" ht="26.1" customHeight="1" x14ac:dyDescent="0.25">
      <c r="A8" s="56">
        <v>2</v>
      </c>
      <c r="B8" s="57">
        <v>45246</v>
      </c>
      <c r="C8" s="279" t="s">
        <v>555</v>
      </c>
      <c r="D8" s="279"/>
      <c r="E8" s="279"/>
      <c r="F8" s="279"/>
      <c r="G8" s="279"/>
      <c r="H8" s="279"/>
      <c r="I8" s="279"/>
      <c r="J8" s="279" t="s">
        <v>554</v>
      </c>
      <c r="K8" s="279"/>
    </row>
    <row r="9" spans="1:93" ht="26.1" customHeight="1" x14ac:dyDescent="0.25">
      <c r="A9" s="56"/>
      <c r="B9" s="57"/>
      <c r="C9" s="279"/>
      <c r="D9" s="279"/>
      <c r="E9" s="279"/>
      <c r="F9" s="279"/>
      <c r="G9" s="279"/>
      <c r="H9" s="279"/>
      <c r="I9" s="279"/>
      <c r="J9" s="279"/>
      <c r="K9" s="279"/>
    </row>
    <row r="10" spans="1:93" ht="26.1" customHeight="1" x14ac:dyDescent="0.25">
      <c r="A10" s="56"/>
      <c r="B10" s="57"/>
      <c r="C10" s="279"/>
      <c r="D10" s="279"/>
      <c r="E10" s="279"/>
      <c r="F10" s="279"/>
      <c r="G10" s="279"/>
      <c r="H10" s="279"/>
      <c r="I10" s="279"/>
      <c r="J10" s="279"/>
      <c r="K10" s="279"/>
    </row>
  </sheetData>
  <mergeCells count="17">
    <mergeCell ref="A1:C3"/>
    <mergeCell ref="D1:I1"/>
    <mergeCell ref="J1:K3"/>
    <mergeCell ref="D2:I2"/>
    <mergeCell ref="D3:F3"/>
    <mergeCell ref="G3:H3"/>
    <mergeCell ref="A5:K5"/>
    <mergeCell ref="J6:K6"/>
    <mergeCell ref="C6:I6"/>
    <mergeCell ref="C7:I7"/>
    <mergeCell ref="J7:K7"/>
    <mergeCell ref="C8:I8"/>
    <mergeCell ref="J8:K8"/>
    <mergeCell ref="C9:I9"/>
    <mergeCell ref="J9:K9"/>
    <mergeCell ref="C10:I10"/>
    <mergeCell ref="J10:K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C51E-7470-2D4E-B6C3-2FD10D17B166}">
  <dimension ref="A1:D236"/>
  <sheetViews>
    <sheetView view="pageBreakPreview" zoomScaleNormal="60" zoomScaleSheetLayoutView="100" workbookViewId="0">
      <selection activeCell="C155" sqref="C155:C157"/>
    </sheetView>
  </sheetViews>
  <sheetFormatPr baseColWidth="10" defaultColWidth="10.875" defaultRowHeight="12.75" x14ac:dyDescent="0.2"/>
  <cols>
    <col min="1" max="1" width="3.625" style="23" bestFit="1" customWidth="1"/>
    <col min="2" max="2" width="29.5" style="23" customWidth="1"/>
    <col min="3" max="3" width="61.125" style="23" customWidth="1"/>
    <col min="4" max="4" width="78.125" style="23" customWidth="1"/>
    <col min="5" max="16384" width="10.875" style="10"/>
  </cols>
  <sheetData>
    <row r="1" spans="1:4" ht="15" x14ac:dyDescent="0.2">
      <c r="A1" s="295" t="s">
        <v>556</v>
      </c>
      <c r="B1" s="295"/>
      <c r="C1" s="295"/>
      <c r="D1" s="295"/>
    </row>
    <row r="2" spans="1:4" ht="15" x14ac:dyDescent="0.2">
      <c r="A2" s="18" t="s">
        <v>557</v>
      </c>
      <c r="B2" s="18" t="s">
        <v>558</v>
      </c>
      <c r="C2" s="18" t="s">
        <v>559</v>
      </c>
      <c r="D2" s="18" t="s">
        <v>560</v>
      </c>
    </row>
    <row r="3" spans="1:4" ht="15" x14ac:dyDescent="0.2">
      <c r="A3" s="297">
        <v>1</v>
      </c>
      <c r="B3" s="297" t="s">
        <v>561</v>
      </c>
      <c r="C3" s="297" t="s">
        <v>562</v>
      </c>
      <c r="D3" s="19" t="s">
        <v>563</v>
      </c>
    </row>
    <row r="4" spans="1:4" ht="15" x14ac:dyDescent="0.2">
      <c r="A4" s="297"/>
      <c r="B4" s="297"/>
      <c r="C4" s="297"/>
      <c r="D4" s="20" t="s">
        <v>564</v>
      </c>
    </row>
    <row r="5" spans="1:4" ht="15" x14ac:dyDescent="0.2">
      <c r="A5" s="297"/>
      <c r="B5" s="297"/>
      <c r="C5" s="297"/>
      <c r="D5" s="20" t="s">
        <v>565</v>
      </c>
    </row>
    <row r="6" spans="1:4" ht="15" x14ac:dyDescent="0.2">
      <c r="A6" s="297"/>
      <c r="B6" s="297"/>
      <c r="C6" s="297"/>
      <c r="D6" s="20" t="s">
        <v>566</v>
      </c>
    </row>
    <row r="7" spans="1:4" ht="15" x14ac:dyDescent="0.2">
      <c r="A7" s="297"/>
      <c r="B7" s="297"/>
      <c r="C7" s="297"/>
      <c r="D7" s="20" t="s">
        <v>567</v>
      </c>
    </row>
    <row r="8" spans="1:4" ht="15" x14ac:dyDescent="0.2">
      <c r="A8" s="297"/>
      <c r="B8" s="297"/>
      <c r="C8" s="297"/>
      <c r="D8" s="20" t="s">
        <v>568</v>
      </c>
    </row>
    <row r="9" spans="1:4" ht="15" x14ac:dyDescent="0.2">
      <c r="A9" s="297"/>
      <c r="B9" s="297"/>
      <c r="C9" s="297"/>
      <c r="D9" s="20" t="s">
        <v>569</v>
      </c>
    </row>
    <row r="10" spans="1:4" ht="15" x14ac:dyDescent="0.2">
      <c r="A10" s="19">
        <v>2</v>
      </c>
      <c r="B10" s="19" t="s">
        <v>570</v>
      </c>
      <c r="C10" s="19" t="s">
        <v>571</v>
      </c>
      <c r="D10" s="20" t="s">
        <v>572</v>
      </c>
    </row>
    <row r="11" spans="1:4" ht="30" x14ac:dyDescent="0.2">
      <c r="A11" s="19">
        <v>3</v>
      </c>
      <c r="B11" s="19" t="s">
        <v>573</v>
      </c>
      <c r="C11" s="19" t="s">
        <v>574</v>
      </c>
      <c r="D11" s="19" t="s">
        <v>575</v>
      </c>
    </row>
    <row r="12" spans="1:4" ht="15" x14ac:dyDescent="0.2">
      <c r="A12" s="19">
        <v>4</v>
      </c>
      <c r="B12" s="19" t="s">
        <v>576</v>
      </c>
      <c r="C12" s="19" t="s">
        <v>577</v>
      </c>
      <c r="D12" s="19" t="s">
        <v>578</v>
      </c>
    </row>
    <row r="13" spans="1:4" ht="30" x14ac:dyDescent="0.2">
      <c r="A13" s="19">
        <v>5</v>
      </c>
      <c r="B13" s="19" t="s">
        <v>579</v>
      </c>
      <c r="C13" s="19" t="s">
        <v>580</v>
      </c>
      <c r="D13" s="19" t="s">
        <v>581</v>
      </c>
    </row>
    <row r="14" spans="1:4" ht="15" x14ac:dyDescent="0.2">
      <c r="A14" s="298">
        <v>6</v>
      </c>
      <c r="B14" s="298" t="s">
        <v>582</v>
      </c>
      <c r="C14" s="298" t="s">
        <v>583</v>
      </c>
      <c r="D14" s="20" t="s">
        <v>584</v>
      </c>
    </row>
    <row r="15" spans="1:4" ht="15" x14ac:dyDescent="0.2">
      <c r="A15" s="298"/>
      <c r="B15" s="298"/>
      <c r="C15" s="298"/>
      <c r="D15" s="20" t="s">
        <v>585</v>
      </c>
    </row>
    <row r="16" spans="1:4" ht="15" x14ac:dyDescent="0.2">
      <c r="A16" s="298"/>
      <c r="B16" s="298"/>
      <c r="C16" s="298"/>
      <c r="D16" s="20" t="s">
        <v>586</v>
      </c>
    </row>
    <row r="17" spans="1:4" ht="30" x14ac:dyDescent="0.2">
      <c r="A17" s="298"/>
      <c r="B17" s="298"/>
      <c r="C17" s="20" t="s">
        <v>587</v>
      </c>
      <c r="D17" s="20" t="s">
        <v>588</v>
      </c>
    </row>
    <row r="18" spans="1:4" ht="30" x14ac:dyDescent="0.2">
      <c r="A18" s="298"/>
      <c r="B18" s="298"/>
      <c r="C18" s="20" t="s">
        <v>589</v>
      </c>
      <c r="D18" s="20" t="s">
        <v>590</v>
      </c>
    </row>
    <row r="19" spans="1:4" ht="30" x14ac:dyDescent="0.2">
      <c r="A19" s="298">
        <v>7</v>
      </c>
      <c r="B19" s="298" t="s">
        <v>591</v>
      </c>
      <c r="C19" s="20" t="s">
        <v>592</v>
      </c>
      <c r="D19" s="20" t="s">
        <v>593</v>
      </c>
    </row>
    <row r="20" spans="1:4" ht="30" x14ac:dyDescent="0.2">
      <c r="A20" s="298"/>
      <c r="B20" s="298"/>
      <c r="C20" s="20" t="s">
        <v>594</v>
      </c>
      <c r="D20" s="20" t="s">
        <v>595</v>
      </c>
    </row>
    <row r="21" spans="1:4" ht="15" x14ac:dyDescent="0.2">
      <c r="A21" s="298"/>
      <c r="B21" s="298"/>
      <c r="C21" s="20" t="s">
        <v>596</v>
      </c>
      <c r="D21" s="20"/>
    </row>
    <row r="22" spans="1:4" ht="15" x14ac:dyDescent="0.2">
      <c r="A22" s="298"/>
      <c r="B22" s="298"/>
      <c r="C22" s="20"/>
      <c r="D22" s="21" t="s">
        <v>597</v>
      </c>
    </row>
    <row r="23" spans="1:4" ht="15" x14ac:dyDescent="0.2">
      <c r="A23" s="298"/>
      <c r="B23" s="298"/>
      <c r="C23" s="21" t="s">
        <v>598</v>
      </c>
      <c r="D23" s="20" t="s">
        <v>599</v>
      </c>
    </row>
    <row r="24" spans="1:4" ht="15" x14ac:dyDescent="0.2">
      <c r="A24" s="298"/>
      <c r="B24" s="298"/>
      <c r="C24" s="20"/>
      <c r="D24" s="20" t="s">
        <v>600</v>
      </c>
    </row>
    <row r="25" spans="1:4" ht="60" x14ac:dyDescent="0.2">
      <c r="A25" s="298"/>
      <c r="B25" s="298"/>
      <c r="C25" s="20" t="s">
        <v>601</v>
      </c>
      <c r="D25" s="20" t="s">
        <v>602</v>
      </c>
    </row>
    <row r="26" spans="1:4" ht="30" x14ac:dyDescent="0.2">
      <c r="A26" s="298"/>
      <c r="B26" s="298"/>
      <c r="C26" s="20" t="s">
        <v>603</v>
      </c>
      <c r="D26" s="20" t="s">
        <v>604</v>
      </c>
    </row>
    <row r="27" spans="1:4" ht="15" x14ac:dyDescent="0.2">
      <c r="A27" s="298"/>
      <c r="B27" s="298"/>
      <c r="C27" s="20" t="s">
        <v>605</v>
      </c>
      <c r="D27" s="20" t="s">
        <v>606</v>
      </c>
    </row>
    <row r="28" spans="1:4" ht="30" x14ac:dyDescent="0.2">
      <c r="A28" s="298"/>
      <c r="B28" s="298"/>
      <c r="C28" s="20" t="s">
        <v>607</v>
      </c>
      <c r="D28" s="20" t="s">
        <v>608</v>
      </c>
    </row>
    <row r="29" spans="1:4" ht="15" x14ac:dyDescent="0.2">
      <c r="A29" s="298"/>
      <c r="B29" s="298"/>
      <c r="C29" s="22"/>
      <c r="D29" s="20" t="s">
        <v>609</v>
      </c>
    </row>
    <row r="30" spans="1:4" ht="30" x14ac:dyDescent="0.2">
      <c r="A30" s="298"/>
      <c r="B30" s="298"/>
      <c r="C30" s="22"/>
      <c r="D30" s="20" t="s">
        <v>610</v>
      </c>
    </row>
    <row r="31" spans="1:4" ht="15" x14ac:dyDescent="0.2">
      <c r="A31" s="298"/>
      <c r="B31" s="298"/>
      <c r="C31" s="22"/>
      <c r="D31" s="20" t="s">
        <v>611</v>
      </c>
    </row>
    <row r="32" spans="1:4" ht="15" x14ac:dyDescent="0.2">
      <c r="A32" s="298"/>
      <c r="B32" s="298"/>
      <c r="C32" s="22"/>
      <c r="D32" s="20" t="s">
        <v>612</v>
      </c>
    </row>
    <row r="33" spans="1:4" ht="15" x14ac:dyDescent="0.2">
      <c r="A33" s="298"/>
      <c r="B33" s="298"/>
      <c r="C33" s="22"/>
      <c r="D33" s="20" t="s">
        <v>613</v>
      </c>
    </row>
    <row r="34" spans="1:4" ht="15" x14ac:dyDescent="0.2">
      <c r="A34" s="298"/>
      <c r="B34" s="298"/>
      <c r="C34" s="22"/>
      <c r="D34" s="20" t="s">
        <v>614</v>
      </c>
    </row>
    <row r="35" spans="1:4" ht="15" x14ac:dyDescent="0.2">
      <c r="A35" s="298"/>
      <c r="B35" s="298"/>
      <c r="C35" s="22"/>
      <c r="D35" s="20" t="s">
        <v>615</v>
      </c>
    </row>
    <row r="36" spans="1:4" ht="15" x14ac:dyDescent="0.2">
      <c r="A36" s="298"/>
      <c r="B36" s="298"/>
      <c r="C36" s="22"/>
      <c r="D36" s="20"/>
    </row>
    <row r="37" spans="1:4" x14ac:dyDescent="0.2">
      <c r="A37" s="298">
        <v>8</v>
      </c>
      <c r="B37" s="298" t="s">
        <v>616</v>
      </c>
      <c r="C37" s="298" t="s">
        <v>617</v>
      </c>
      <c r="D37" s="298" t="s">
        <v>618</v>
      </c>
    </row>
    <row r="38" spans="1:4" x14ac:dyDescent="0.2">
      <c r="A38" s="298"/>
      <c r="B38" s="298"/>
      <c r="C38" s="298"/>
      <c r="D38" s="298"/>
    </row>
    <row r="39" spans="1:4" ht="15" x14ac:dyDescent="0.2">
      <c r="A39" s="298">
        <v>9</v>
      </c>
      <c r="B39" s="298" t="s">
        <v>619</v>
      </c>
      <c r="C39" s="20" t="s">
        <v>620</v>
      </c>
      <c r="D39" s="20" t="s">
        <v>621</v>
      </c>
    </row>
    <row r="40" spans="1:4" ht="15" x14ac:dyDescent="0.2">
      <c r="A40" s="298"/>
      <c r="B40" s="298"/>
      <c r="C40" s="20" t="s">
        <v>622</v>
      </c>
      <c r="D40" s="20" t="s">
        <v>623</v>
      </c>
    </row>
    <row r="41" spans="1:4" ht="15" x14ac:dyDescent="0.2">
      <c r="A41" s="298"/>
      <c r="B41" s="298"/>
      <c r="C41" s="22"/>
      <c r="D41" s="20" t="s">
        <v>624</v>
      </c>
    </row>
    <row r="42" spans="1:4" ht="45" x14ac:dyDescent="0.2">
      <c r="A42" s="20">
        <v>10</v>
      </c>
      <c r="B42" s="20" t="s">
        <v>625</v>
      </c>
      <c r="C42" s="20" t="s">
        <v>626</v>
      </c>
      <c r="D42" s="20" t="s">
        <v>627</v>
      </c>
    </row>
    <row r="43" spans="1:4" ht="30" x14ac:dyDescent="0.2">
      <c r="A43" s="298">
        <v>11</v>
      </c>
      <c r="B43" s="298" t="s">
        <v>628</v>
      </c>
      <c r="C43" s="20" t="s">
        <v>629</v>
      </c>
      <c r="D43" s="298" t="s">
        <v>630</v>
      </c>
    </row>
    <row r="44" spans="1:4" ht="30" x14ac:dyDescent="0.2">
      <c r="A44" s="298"/>
      <c r="B44" s="298"/>
      <c r="C44" s="20" t="s">
        <v>631</v>
      </c>
      <c r="D44" s="298"/>
    </row>
    <row r="45" spans="1:4" ht="15" x14ac:dyDescent="0.2">
      <c r="A45" s="298"/>
      <c r="B45" s="298"/>
      <c r="C45" s="20" t="s">
        <v>632</v>
      </c>
      <c r="D45" s="298"/>
    </row>
    <row r="46" spans="1:4" ht="15" x14ac:dyDescent="0.2">
      <c r="A46" s="298"/>
      <c r="B46" s="298"/>
      <c r="C46" s="20" t="s">
        <v>633</v>
      </c>
      <c r="D46" s="298"/>
    </row>
    <row r="47" spans="1:4" ht="15" x14ac:dyDescent="0.2">
      <c r="A47" s="298">
        <v>12</v>
      </c>
      <c r="B47" s="298" t="s">
        <v>634</v>
      </c>
      <c r="C47" s="298" t="s">
        <v>635</v>
      </c>
      <c r="D47" s="20" t="s">
        <v>636</v>
      </c>
    </row>
    <row r="48" spans="1:4" ht="15" x14ac:dyDescent="0.2">
      <c r="A48" s="298"/>
      <c r="B48" s="298"/>
      <c r="C48" s="298"/>
      <c r="D48" s="20" t="s">
        <v>637</v>
      </c>
    </row>
    <row r="49" spans="1:4" ht="45" x14ac:dyDescent="0.2">
      <c r="A49" s="298">
        <v>13</v>
      </c>
      <c r="B49" s="298" t="s">
        <v>638</v>
      </c>
      <c r="C49" s="20" t="s">
        <v>639</v>
      </c>
      <c r="D49" s="20" t="s">
        <v>640</v>
      </c>
    </row>
    <row r="50" spans="1:4" ht="30" x14ac:dyDescent="0.2">
      <c r="A50" s="298"/>
      <c r="B50" s="298"/>
      <c r="C50" s="20"/>
      <c r="D50" s="20" t="s">
        <v>641</v>
      </c>
    </row>
    <row r="51" spans="1:4" ht="30" x14ac:dyDescent="0.2">
      <c r="A51" s="298"/>
      <c r="B51" s="298"/>
      <c r="C51" s="20" t="s">
        <v>642</v>
      </c>
      <c r="D51" s="20" t="s">
        <v>643</v>
      </c>
    </row>
    <row r="52" spans="1:4" ht="15" x14ac:dyDescent="0.2">
      <c r="A52" s="298"/>
      <c r="B52" s="298"/>
      <c r="C52" s="22"/>
      <c r="D52" s="20" t="s">
        <v>644</v>
      </c>
    </row>
    <row r="53" spans="1:4" ht="15" x14ac:dyDescent="0.2">
      <c r="A53" s="298">
        <v>14</v>
      </c>
      <c r="B53" s="298" t="s">
        <v>645</v>
      </c>
      <c r="C53" s="298" t="s">
        <v>646</v>
      </c>
      <c r="D53" s="20" t="s">
        <v>647</v>
      </c>
    </row>
    <row r="54" spans="1:4" ht="30" x14ac:dyDescent="0.2">
      <c r="A54" s="298"/>
      <c r="B54" s="298"/>
      <c r="C54" s="298"/>
      <c r="D54" s="20" t="s">
        <v>648</v>
      </c>
    </row>
    <row r="55" spans="1:4" ht="45" x14ac:dyDescent="0.2">
      <c r="A55" s="298">
        <v>15</v>
      </c>
      <c r="B55" s="298" t="s">
        <v>649</v>
      </c>
      <c r="C55" s="20" t="s">
        <v>650</v>
      </c>
      <c r="D55" s="20" t="s">
        <v>651</v>
      </c>
    </row>
    <row r="56" spans="1:4" ht="15" x14ac:dyDescent="0.2">
      <c r="A56" s="298"/>
      <c r="B56" s="298"/>
      <c r="C56" s="20"/>
      <c r="D56" s="20" t="s">
        <v>652</v>
      </c>
    </row>
    <row r="57" spans="1:4" ht="15" x14ac:dyDescent="0.2">
      <c r="A57" s="298"/>
      <c r="B57" s="298"/>
      <c r="C57" s="20"/>
      <c r="D57" s="20" t="s">
        <v>653</v>
      </c>
    </row>
    <row r="58" spans="1:4" ht="15" x14ac:dyDescent="0.2">
      <c r="A58" s="298"/>
      <c r="B58" s="298"/>
      <c r="C58" s="22"/>
      <c r="D58" s="20" t="s">
        <v>654</v>
      </c>
    </row>
    <row r="59" spans="1:4" ht="15" x14ac:dyDescent="0.2">
      <c r="A59" s="298">
        <v>16</v>
      </c>
      <c r="B59" s="298" t="s">
        <v>655</v>
      </c>
      <c r="C59" s="298" t="s">
        <v>656</v>
      </c>
      <c r="D59" s="20" t="s">
        <v>657</v>
      </c>
    </row>
    <row r="60" spans="1:4" ht="15" x14ac:dyDescent="0.2">
      <c r="A60" s="298"/>
      <c r="B60" s="298"/>
      <c r="C60" s="298"/>
      <c r="D60" s="20" t="s">
        <v>658</v>
      </c>
    </row>
    <row r="61" spans="1:4" ht="15" x14ac:dyDescent="0.2">
      <c r="A61" s="298"/>
      <c r="B61" s="298"/>
      <c r="C61" s="298"/>
      <c r="D61" s="20" t="s">
        <v>659</v>
      </c>
    </row>
    <row r="62" spans="1:4" ht="15" x14ac:dyDescent="0.2">
      <c r="A62" s="298"/>
      <c r="B62" s="298"/>
      <c r="C62" s="298"/>
      <c r="D62" s="20" t="s">
        <v>660</v>
      </c>
    </row>
    <row r="63" spans="1:4" ht="15" x14ac:dyDescent="0.2">
      <c r="A63" s="298"/>
      <c r="B63" s="298"/>
      <c r="C63" s="298"/>
      <c r="D63" s="20" t="s">
        <v>661</v>
      </c>
    </row>
    <row r="64" spans="1:4" ht="30" x14ac:dyDescent="0.2">
      <c r="A64" s="298"/>
      <c r="B64" s="298"/>
      <c r="C64" s="298"/>
      <c r="D64" s="20" t="s">
        <v>662</v>
      </c>
    </row>
    <row r="66" spans="1:4" ht="15" x14ac:dyDescent="0.2">
      <c r="A66" s="295" t="s">
        <v>663</v>
      </c>
      <c r="B66" s="295"/>
      <c r="C66" s="295"/>
      <c r="D66" s="295"/>
    </row>
    <row r="67" spans="1:4" ht="15" x14ac:dyDescent="0.2">
      <c r="A67" s="18" t="s">
        <v>557</v>
      </c>
      <c r="B67" s="18" t="s">
        <v>558</v>
      </c>
      <c r="C67" s="18" t="s">
        <v>559</v>
      </c>
      <c r="D67" s="18" t="s">
        <v>560</v>
      </c>
    </row>
    <row r="68" spans="1:4" ht="30" x14ac:dyDescent="0.2">
      <c r="A68" s="19">
        <v>1</v>
      </c>
      <c r="B68" s="19" t="s">
        <v>561</v>
      </c>
      <c r="C68" s="19" t="s">
        <v>664</v>
      </c>
      <c r="D68" s="297" t="s">
        <v>665</v>
      </c>
    </row>
    <row r="69" spans="1:4" ht="30" x14ac:dyDescent="0.2">
      <c r="A69" s="19">
        <v>2</v>
      </c>
      <c r="B69" s="19" t="s">
        <v>570</v>
      </c>
      <c r="C69" s="19" t="s">
        <v>666</v>
      </c>
      <c r="D69" s="297"/>
    </row>
    <row r="70" spans="1:4" ht="45" x14ac:dyDescent="0.2">
      <c r="A70" s="19">
        <v>3</v>
      </c>
      <c r="B70" s="19" t="s">
        <v>667</v>
      </c>
      <c r="C70" s="19" t="s">
        <v>668</v>
      </c>
      <c r="D70" s="19" t="s">
        <v>669</v>
      </c>
    </row>
    <row r="71" spans="1:4" ht="30" x14ac:dyDescent="0.2">
      <c r="A71" s="19">
        <v>4</v>
      </c>
      <c r="B71" s="19" t="s">
        <v>670</v>
      </c>
      <c r="C71" s="19" t="s">
        <v>671</v>
      </c>
      <c r="D71" s="19" t="s">
        <v>672</v>
      </c>
    </row>
    <row r="72" spans="1:4" ht="15" x14ac:dyDescent="0.2">
      <c r="A72" s="19">
        <v>5</v>
      </c>
      <c r="B72" s="19" t="s">
        <v>673</v>
      </c>
      <c r="C72" s="19" t="s">
        <v>674</v>
      </c>
      <c r="D72" s="19" t="s">
        <v>675</v>
      </c>
    </row>
    <row r="73" spans="1:4" ht="15" x14ac:dyDescent="0.2">
      <c r="A73" s="19">
        <v>6</v>
      </c>
      <c r="B73" s="19" t="s">
        <v>676</v>
      </c>
      <c r="C73" s="19" t="s">
        <v>677</v>
      </c>
      <c r="D73" s="19" t="s">
        <v>678</v>
      </c>
    </row>
    <row r="74" spans="1:4" ht="30" x14ac:dyDescent="0.2">
      <c r="A74" s="19">
        <v>7</v>
      </c>
      <c r="B74" s="19" t="s">
        <v>573</v>
      </c>
      <c r="C74" s="19" t="s">
        <v>574</v>
      </c>
      <c r="D74" s="19" t="s">
        <v>575</v>
      </c>
    </row>
    <row r="75" spans="1:4" ht="15" x14ac:dyDescent="0.2">
      <c r="A75" s="19">
        <v>8</v>
      </c>
      <c r="B75" s="19" t="s">
        <v>576</v>
      </c>
      <c r="C75" s="19" t="s">
        <v>577</v>
      </c>
      <c r="D75" s="19" t="s">
        <v>578</v>
      </c>
    </row>
    <row r="76" spans="1:4" ht="30" x14ac:dyDescent="0.2">
      <c r="A76" s="19">
        <v>9</v>
      </c>
      <c r="B76" s="19" t="s">
        <v>579</v>
      </c>
      <c r="C76" s="19" t="s">
        <v>679</v>
      </c>
      <c r="D76" s="19" t="s">
        <v>581</v>
      </c>
    </row>
    <row r="77" spans="1:4" ht="30" x14ac:dyDescent="0.2">
      <c r="A77" s="19">
        <v>10</v>
      </c>
      <c r="B77" s="19" t="s">
        <v>680</v>
      </c>
      <c r="C77" s="19" t="s">
        <v>681</v>
      </c>
      <c r="D77" s="19" t="s">
        <v>682</v>
      </c>
    </row>
    <row r="78" spans="1:4" ht="30" x14ac:dyDescent="0.2">
      <c r="A78" s="19">
        <v>11</v>
      </c>
      <c r="B78" s="19" t="s">
        <v>683</v>
      </c>
      <c r="C78" s="19" t="s">
        <v>684</v>
      </c>
      <c r="D78" s="19" t="s">
        <v>685</v>
      </c>
    </row>
    <row r="79" spans="1:4" ht="15" x14ac:dyDescent="0.2">
      <c r="A79" s="298">
        <v>12</v>
      </c>
      <c r="B79" s="298" t="s">
        <v>582</v>
      </c>
      <c r="C79" s="298" t="s">
        <v>583</v>
      </c>
      <c r="D79" s="20" t="s">
        <v>584</v>
      </c>
    </row>
    <row r="80" spans="1:4" ht="15" x14ac:dyDescent="0.2">
      <c r="A80" s="298"/>
      <c r="B80" s="298"/>
      <c r="C80" s="298"/>
      <c r="D80" s="20" t="s">
        <v>585</v>
      </c>
    </row>
    <row r="81" spans="1:4" ht="15" x14ac:dyDescent="0.2">
      <c r="A81" s="298"/>
      <c r="B81" s="298"/>
      <c r="C81" s="298"/>
      <c r="D81" s="20" t="s">
        <v>586</v>
      </c>
    </row>
    <row r="82" spans="1:4" ht="30" x14ac:dyDescent="0.2">
      <c r="A82" s="298"/>
      <c r="B82" s="298"/>
      <c r="C82" s="20" t="s">
        <v>587</v>
      </c>
      <c r="D82" s="20" t="s">
        <v>588</v>
      </c>
    </row>
    <row r="83" spans="1:4" ht="30" x14ac:dyDescent="0.2">
      <c r="A83" s="298"/>
      <c r="B83" s="298"/>
      <c r="C83" s="20" t="s">
        <v>589</v>
      </c>
      <c r="D83" s="20" t="s">
        <v>590</v>
      </c>
    </row>
    <row r="84" spans="1:4" ht="30" x14ac:dyDescent="0.2">
      <c r="A84" s="298">
        <v>13</v>
      </c>
      <c r="B84" s="298" t="s">
        <v>591</v>
      </c>
      <c r="C84" s="20" t="s">
        <v>686</v>
      </c>
      <c r="D84" s="20" t="s">
        <v>687</v>
      </c>
    </row>
    <row r="85" spans="1:4" ht="15" x14ac:dyDescent="0.2">
      <c r="A85" s="298"/>
      <c r="B85" s="298"/>
      <c r="C85" s="20"/>
      <c r="D85" s="20"/>
    </row>
    <row r="86" spans="1:4" ht="15" x14ac:dyDescent="0.2">
      <c r="A86" s="298"/>
      <c r="B86" s="298"/>
      <c r="C86" s="20" t="s">
        <v>598</v>
      </c>
      <c r="D86" s="20" t="s">
        <v>597</v>
      </c>
    </row>
    <row r="87" spans="1:4" ht="15" x14ac:dyDescent="0.2">
      <c r="A87" s="298"/>
      <c r="B87" s="298"/>
      <c r="C87" s="20"/>
      <c r="D87" s="20"/>
    </row>
    <row r="88" spans="1:4" ht="60" x14ac:dyDescent="0.2">
      <c r="A88" s="298"/>
      <c r="B88" s="298"/>
      <c r="C88" s="20" t="s">
        <v>601</v>
      </c>
      <c r="D88" s="20" t="s">
        <v>599</v>
      </c>
    </row>
    <row r="89" spans="1:4" ht="30" x14ac:dyDescent="0.2">
      <c r="A89" s="298"/>
      <c r="B89" s="298"/>
      <c r="C89" s="20" t="s">
        <v>603</v>
      </c>
      <c r="D89" s="20" t="s">
        <v>600</v>
      </c>
    </row>
    <row r="90" spans="1:4" ht="15" x14ac:dyDescent="0.2">
      <c r="A90" s="298"/>
      <c r="B90" s="298"/>
      <c r="C90" s="20" t="s">
        <v>605</v>
      </c>
      <c r="D90" s="20" t="s">
        <v>602</v>
      </c>
    </row>
    <row r="91" spans="1:4" ht="30" x14ac:dyDescent="0.2">
      <c r="A91" s="298"/>
      <c r="B91" s="298"/>
      <c r="C91" s="20" t="s">
        <v>607</v>
      </c>
      <c r="D91" s="20" t="s">
        <v>604</v>
      </c>
    </row>
    <row r="92" spans="1:4" ht="15" x14ac:dyDescent="0.2">
      <c r="A92" s="298"/>
      <c r="B92" s="298"/>
      <c r="C92" s="22"/>
      <c r="D92" s="20" t="s">
        <v>606</v>
      </c>
    </row>
    <row r="93" spans="1:4" ht="15" x14ac:dyDescent="0.2">
      <c r="A93" s="298"/>
      <c r="B93" s="298"/>
      <c r="C93" s="22"/>
      <c r="D93" s="20" t="s">
        <v>608</v>
      </c>
    </row>
    <row r="94" spans="1:4" ht="15" x14ac:dyDescent="0.2">
      <c r="A94" s="298"/>
      <c r="B94" s="298"/>
      <c r="C94" s="22"/>
      <c r="D94" s="20" t="s">
        <v>609</v>
      </c>
    </row>
    <row r="95" spans="1:4" ht="30" x14ac:dyDescent="0.2">
      <c r="A95" s="298"/>
      <c r="B95" s="298"/>
      <c r="C95" s="22"/>
      <c r="D95" s="20" t="s">
        <v>610</v>
      </c>
    </row>
    <row r="96" spans="1:4" ht="15" x14ac:dyDescent="0.2">
      <c r="A96" s="298"/>
      <c r="B96" s="298"/>
      <c r="C96" s="22"/>
      <c r="D96" s="20" t="s">
        <v>611</v>
      </c>
    </row>
    <row r="97" spans="1:4" ht="15" x14ac:dyDescent="0.2">
      <c r="A97" s="298"/>
      <c r="B97" s="298"/>
      <c r="C97" s="22"/>
      <c r="D97" s="20" t="s">
        <v>612</v>
      </c>
    </row>
    <row r="98" spans="1:4" ht="15" x14ac:dyDescent="0.2">
      <c r="A98" s="298"/>
      <c r="B98" s="298"/>
      <c r="C98" s="22"/>
      <c r="D98" s="20" t="s">
        <v>613</v>
      </c>
    </row>
    <row r="99" spans="1:4" ht="30" x14ac:dyDescent="0.2">
      <c r="A99" s="298">
        <v>14</v>
      </c>
      <c r="B99" s="298" t="s">
        <v>688</v>
      </c>
      <c r="C99" s="20" t="s">
        <v>689</v>
      </c>
      <c r="D99" s="298" t="s">
        <v>690</v>
      </c>
    </row>
    <row r="100" spans="1:4" ht="15" x14ac:dyDescent="0.2">
      <c r="A100" s="298"/>
      <c r="B100" s="298"/>
      <c r="C100" s="20"/>
      <c r="D100" s="298"/>
    </row>
    <row r="101" spans="1:4" ht="30" x14ac:dyDescent="0.2">
      <c r="A101" s="298"/>
      <c r="B101" s="298"/>
      <c r="C101" s="20" t="s">
        <v>691</v>
      </c>
      <c r="D101" s="298"/>
    </row>
    <row r="102" spans="1:4" ht="15" x14ac:dyDescent="0.2">
      <c r="A102" s="298"/>
      <c r="B102" s="298"/>
      <c r="C102" s="20"/>
      <c r="D102" s="298"/>
    </row>
    <row r="103" spans="1:4" ht="15" x14ac:dyDescent="0.2">
      <c r="A103" s="298"/>
      <c r="B103" s="298"/>
      <c r="C103" s="20" t="s">
        <v>692</v>
      </c>
      <c r="D103" s="298"/>
    </row>
    <row r="104" spans="1:4" ht="15" x14ac:dyDescent="0.2">
      <c r="A104" s="298"/>
      <c r="B104" s="298"/>
      <c r="C104" s="20" t="s">
        <v>693</v>
      </c>
      <c r="D104" s="298"/>
    </row>
    <row r="105" spans="1:4" ht="15" x14ac:dyDescent="0.2">
      <c r="A105" s="20">
        <v>15</v>
      </c>
      <c r="B105" s="20" t="s">
        <v>616</v>
      </c>
      <c r="C105" s="20" t="s">
        <v>617</v>
      </c>
      <c r="D105" s="20" t="s">
        <v>618</v>
      </c>
    </row>
    <row r="106" spans="1:4" ht="15" x14ac:dyDescent="0.2">
      <c r="A106" s="20">
        <v>16</v>
      </c>
      <c r="B106" s="20" t="s">
        <v>694</v>
      </c>
      <c r="C106" s="20" t="s">
        <v>695</v>
      </c>
      <c r="D106" s="20" t="s">
        <v>696</v>
      </c>
    </row>
    <row r="107" spans="1:4" ht="60" x14ac:dyDescent="0.2">
      <c r="A107" s="298">
        <v>17</v>
      </c>
      <c r="B107" s="298" t="s">
        <v>697</v>
      </c>
      <c r="C107" s="20" t="s">
        <v>698</v>
      </c>
      <c r="D107" s="20" t="s">
        <v>699</v>
      </c>
    </row>
    <row r="108" spans="1:4" ht="15" x14ac:dyDescent="0.2">
      <c r="A108" s="298"/>
      <c r="B108" s="298"/>
      <c r="C108" s="20"/>
      <c r="D108" s="20"/>
    </row>
    <row r="109" spans="1:4" ht="15" x14ac:dyDescent="0.2">
      <c r="A109" s="298"/>
      <c r="B109" s="298"/>
      <c r="C109" s="20" t="s">
        <v>700</v>
      </c>
      <c r="D109" s="20" t="s">
        <v>701</v>
      </c>
    </row>
    <row r="110" spans="1:4" ht="45" x14ac:dyDescent="0.2">
      <c r="A110" s="20">
        <v>18</v>
      </c>
      <c r="B110" s="20" t="s">
        <v>702</v>
      </c>
      <c r="C110" s="20" t="s">
        <v>703</v>
      </c>
      <c r="D110" s="20" t="s">
        <v>704</v>
      </c>
    </row>
    <row r="111" spans="1:4" ht="60" x14ac:dyDescent="0.2">
      <c r="A111" s="298">
        <v>19</v>
      </c>
      <c r="B111" s="298" t="s">
        <v>705</v>
      </c>
      <c r="C111" s="298" t="s">
        <v>706</v>
      </c>
      <c r="D111" s="20" t="s">
        <v>707</v>
      </c>
    </row>
    <row r="112" spans="1:4" ht="15" x14ac:dyDescent="0.2">
      <c r="A112" s="298"/>
      <c r="B112" s="298"/>
      <c r="C112" s="298"/>
      <c r="D112" s="20" t="s">
        <v>708</v>
      </c>
    </row>
    <row r="113" spans="1:4" ht="30" x14ac:dyDescent="0.2">
      <c r="A113" s="298"/>
      <c r="B113" s="298"/>
      <c r="C113" s="298"/>
      <c r="D113" s="20" t="s">
        <v>709</v>
      </c>
    </row>
    <row r="114" spans="1:4" ht="15" x14ac:dyDescent="0.2">
      <c r="A114" s="298"/>
      <c r="B114" s="298"/>
      <c r="C114" s="298"/>
      <c r="D114" s="20" t="s">
        <v>710</v>
      </c>
    </row>
    <row r="115" spans="1:4" ht="15" x14ac:dyDescent="0.2">
      <c r="A115" s="298"/>
      <c r="B115" s="298"/>
      <c r="C115" s="298"/>
      <c r="D115" s="20" t="s">
        <v>711</v>
      </c>
    </row>
    <row r="116" spans="1:4" ht="15" x14ac:dyDescent="0.2">
      <c r="A116" s="298"/>
      <c r="B116" s="298"/>
      <c r="C116" s="298"/>
      <c r="D116" s="20" t="s">
        <v>712</v>
      </c>
    </row>
    <row r="117" spans="1:4" ht="15" x14ac:dyDescent="0.2">
      <c r="A117" s="298"/>
      <c r="B117" s="298"/>
      <c r="C117" s="298"/>
      <c r="D117" s="20" t="s">
        <v>713</v>
      </c>
    </row>
    <row r="118" spans="1:4" ht="15" x14ac:dyDescent="0.2">
      <c r="A118" s="298">
        <v>20</v>
      </c>
      <c r="B118" s="298" t="s">
        <v>714</v>
      </c>
      <c r="C118" s="298" t="s">
        <v>715</v>
      </c>
      <c r="D118" s="20" t="s">
        <v>716</v>
      </c>
    </row>
    <row r="119" spans="1:4" ht="30" x14ac:dyDescent="0.2">
      <c r="A119" s="298"/>
      <c r="B119" s="298"/>
      <c r="C119" s="298"/>
      <c r="D119" s="20" t="s">
        <v>717</v>
      </c>
    </row>
    <row r="120" spans="1:4" ht="15" x14ac:dyDescent="0.2">
      <c r="A120" s="298"/>
      <c r="B120" s="298"/>
      <c r="C120" s="298"/>
      <c r="D120" s="20" t="s">
        <v>718</v>
      </c>
    </row>
    <row r="121" spans="1:4" ht="15" x14ac:dyDescent="0.2">
      <c r="A121" s="298"/>
      <c r="B121" s="298"/>
      <c r="C121" s="298"/>
      <c r="D121" s="20" t="s">
        <v>719</v>
      </c>
    </row>
    <row r="122" spans="1:4" ht="15" x14ac:dyDescent="0.2">
      <c r="A122" s="298"/>
      <c r="B122" s="298"/>
      <c r="C122" s="298"/>
      <c r="D122" s="20" t="s">
        <v>720</v>
      </c>
    </row>
    <row r="123" spans="1:4" ht="15" x14ac:dyDescent="0.2">
      <c r="A123" s="298"/>
      <c r="B123" s="298"/>
      <c r="C123" s="298"/>
      <c r="D123" s="20" t="s">
        <v>721</v>
      </c>
    </row>
    <row r="124" spans="1:4" ht="15" x14ac:dyDescent="0.2">
      <c r="A124" s="298"/>
      <c r="B124" s="298"/>
      <c r="C124" s="298"/>
      <c r="D124" s="20" t="s">
        <v>722</v>
      </c>
    </row>
    <row r="125" spans="1:4" ht="15" x14ac:dyDescent="0.2">
      <c r="A125" s="298"/>
      <c r="B125" s="298"/>
      <c r="C125" s="298"/>
      <c r="D125" s="20" t="s">
        <v>723</v>
      </c>
    </row>
    <row r="126" spans="1:4" ht="15" x14ac:dyDescent="0.2">
      <c r="A126" s="20">
        <v>21</v>
      </c>
      <c r="B126" s="20" t="s">
        <v>724</v>
      </c>
      <c r="C126" s="20" t="s">
        <v>725</v>
      </c>
      <c r="D126" s="20" t="s">
        <v>726</v>
      </c>
    </row>
    <row r="127" spans="1:4" ht="30" x14ac:dyDescent="0.2">
      <c r="A127" s="20">
        <v>22</v>
      </c>
      <c r="B127" s="20" t="s">
        <v>727</v>
      </c>
      <c r="C127" s="20" t="s">
        <v>728</v>
      </c>
      <c r="D127" s="20" t="s">
        <v>729</v>
      </c>
    </row>
    <row r="128" spans="1:4" ht="30" x14ac:dyDescent="0.2">
      <c r="A128" s="20">
        <v>23</v>
      </c>
      <c r="B128" s="20" t="s">
        <v>730</v>
      </c>
      <c r="C128" s="20" t="s">
        <v>731</v>
      </c>
      <c r="D128" s="20" t="s">
        <v>732</v>
      </c>
    </row>
    <row r="129" spans="1:4" ht="30" x14ac:dyDescent="0.2">
      <c r="A129" s="20">
        <v>24</v>
      </c>
      <c r="B129" s="20" t="s">
        <v>733</v>
      </c>
      <c r="C129" s="20" t="s">
        <v>734</v>
      </c>
      <c r="D129" s="20" t="s">
        <v>735</v>
      </c>
    </row>
    <row r="130" spans="1:4" ht="30" x14ac:dyDescent="0.2">
      <c r="A130" s="298">
        <v>25</v>
      </c>
      <c r="B130" s="298" t="s">
        <v>736</v>
      </c>
      <c r="C130" s="298" t="s">
        <v>737</v>
      </c>
      <c r="D130" s="20" t="s">
        <v>738</v>
      </c>
    </row>
    <row r="131" spans="1:4" ht="15" x14ac:dyDescent="0.2">
      <c r="A131" s="298"/>
      <c r="B131" s="298"/>
      <c r="C131" s="298"/>
      <c r="D131" s="20"/>
    </row>
    <row r="132" spans="1:4" ht="30" x14ac:dyDescent="0.2">
      <c r="A132" s="298"/>
      <c r="B132" s="298"/>
      <c r="C132" s="298"/>
      <c r="D132" s="20" t="s">
        <v>739</v>
      </c>
    </row>
    <row r="133" spans="1:4" ht="15" x14ac:dyDescent="0.2">
      <c r="A133" s="298"/>
      <c r="B133" s="298"/>
      <c r="C133" s="298"/>
      <c r="D133" s="20"/>
    </row>
    <row r="134" spans="1:4" ht="30" x14ac:dyDescent="0.2">
      <c r="A134" s="298"/>
      <c r="B134" s="298"/>
      <c r="C134" s="298"/>
      <c r="D134" s="20" t="s">
        <v>740</v>
      </c>
    </row>
    <row r="135" spans="1:4" ht="15" x14ac:dyDescent="0.2">
      <c r="A135" s="298">
        <v>26</v>
      </c>
      <c r="B135" s="298" t="s">
        <v>645</v>
      </c>
      <c r="C135" s="298" t="s">
        <v>646</v>
      </c>
      <c r="D135" s="20" t="s">
        <v>741</v>
      </c>
    </row>
    <row r="136" spans="1:4" ht="30" x14ac:dyDescent="0.2">
      <c r="A136" s="298"/>
      <c r="B136" s="298"/>
      <c r="C136" s="298"/>
      <c r="D136" s="20" t="s">
        <v>742</v>
      </c>
    </row>
    <row r="137" spans="1:4" ht="15" x14ac:dyDescent="0.2">
      <c r="A137" s="298">
        <v>27</v>
      </c>
      <c r="B137" s="298" t="s">
        <v>743</v>
      </c>
      <c r="C137" s="298" t="s">
        <v>744</v>
      </c>
      <c r="D137" s="20" t="s">
        <v>745</v>
      </c>
    </row>
    <row r="138" spans="1:4" ht="15" x14ac:dyDescent="0.2">
      <c r="A138" s="298"/>
      <c r="B138" s="298"/>
      <c r="C138" s="298"/>
      <c r="D138" s="20" t="s">
        <v>746</v>
      </c>
    </row>
    <row r="139" spans="1:4" ht="15" x14ac:dyDescent="0.2">
      <c r="A139" s="298"/>
      <c r="B139" s="298"/>
      <c r="C139" s="298"/>
      <c r="D139" s="20"/>
    </row>
    <row r="140" spans="1:4" ht="15" x14ac:dyDescent="0.2">
      <c r="A140" s="298"/>
      <c r="B140" s="298"/>
      <c r="C140" s="298"/>
      <c r="D140" s="20" t="s">
        <v>747</v>
      </c>
    </row>
    <row r="142" spans="1:4" ht="15" x14ac:dyDescent="0.2">
      <c r="A142" s="295" t="s">
        <v>748</v>
      </c>
      <c r="B142" s="295"/>
      <c r="C142" s="295"/>
      <c r="D142" s="295"/>
    </row>
    <row r="143" spans="1:4" ht="15" x14ac:dyDescent="0.2">
      <c r="A143" s="18" t="s">
        <v>557</v>
      </c>
      <c r="B143" s="18" t="s">
        <v>558</v>
      </c>
      <c r="C143" s="18" t="s">
        <v>559</v>
      </c>
      <c r="D143" s="18" t="s">
        <v>560</v>
      </c>
    </row>
    <row r="144" spans="1:4" ht="15" x14ac:dyDescent="0.2">
      <c r="A144" s="297">
        <v>1</v>
      </c>
      <c r="B144" s="298" t="s">
        <v>749</v>
      </c>
      <c r="C144" s="298" t="s">
        <v>750</v>
      </c>
      <c r="D144" s="20" t="s">
        <v>563</v>
      </c>
    </row>
    <row r="145" spans="1:4" ht="15" x14ac:dyDescent="0.2">
      <c r="A145" s="297"/>
      <c r="B145" s="298"/>
      <c r="C145" s="298"/>
      <c r="D145" s="20" t="s">
        <v>564</v>
      </c>
    </row>
    <row r="146" spans="1:4" ht="15" x14ac:dyDescent="0.2">
      <c r="A146" s="297"/>
      <c r="B146" s="298"/>
      <c r="C146" s="298"/>
      <c r="D146" s="20" t="s">
        <v>565</v>
      </c>
    </row>
    <row r="147" spans="1:4" ht="15" x14ac:dyDescent="0.2">
      <c r="A147" s="297"/>
      <c r="B147" s="298"/>
      <c r="C147" s="298"/>
      <c r="D147" s="20" t="s">
        <v>566</v>
      </c>
    </row>
    <row r="148" spans="1:4" ht="15" x14ac:dyDescent="0.2">
      <c r="A148" s="297"/>
      <c r="B148" s="298"/>
      <c r="C148" s="298"/>
      <c r="D148" s="20" t="s">
        <v>567</v>
      </c>
    </row>
    <row r="149" spans="1:4" ht="15" x14ac:dyDescent="0.2">
      <c r="A149" s="297"/>
      <c r="B149" s="298"/>
      <c r="C149" s="298"/>
      <c r="D149" s="20" t="s">
        <v>568</v>
      </c>
    </row>
    <row r="150" spans="1:4" ht="15" x14ac:dyDescent="0.2">
      <c r="A150" s="297"/>
      <c r="B150" s="298"/>
      <c r="C150" s="298"/>
      <c r="D150" s="20" t="s">
        <v>569</v>
      </c>
    </row>
    <row r="151" spans="1:4" ht="45" x14ac:dyDescent="0.2">
      <c r="A151" s="19">
        <v>2</v>
      </c>
      <c r="B151" s="20" t="s">
        <v>751</v>
      </c>
      <c r="C151" s="20" t="s">
        <v>752</v>
      </c>
      <c r="D151" s="20" t="s">
        <v>572</v>
      </c>
    </row>
    <row r="152" spans="1:4" ht="45" x14ac:dyDescent="0.2">
      <c r="A152" s="19">
        <v>3</v>
      </c>
      <c r="B152" s="20" t="s">
        <v>753</v>
      </c>
      <c r="C152" s="20" t="s">
        <v>668</v>
      </c>
      <c r="D152" s="20" t="s">
        <v>669</v>
      </c>
    </row>
    <row r="153" spans="1:4" ht="30" x14ac:dyDescent="0.2">
      <c r="A153" s="19">
        <v>4</v>
      </c>
      <c r="B153" s="20" t="s">
        <v>754</v>
      </c>
      <c r="C153" s="20" t="s">
        <v>577</v>
      </c>
      <c r="D153" s="20" t="s">
        <v>578</v>
      </c>
    </row>
    <row r="154" spans="1:4" ht="30" x14ac:dyDescent="0.2">
      <c r="A154" s="19">
        <v>5</v>
      </c>
      <c r="B154" s="20" t="s">
        <v>755</v>
      </c>
      <c r="C154" s="20" t="s">
        <v>580</v>
      </c>
      <c r="D154" s="20" t="s">
        <v>581</v>
      </c>
    </row>
    <row r="155" spans="1:4" ht="15" x14ac:dyDescent="0.2">
      <c r="A155" s="297">
        <v>6</v>
      </c>
      <c r="B155" s="298" t="s">
        <v>756</v>
      </c>
      <c r="C155" s="298" t="s">
        <v>583</v>
      </c>
      <c r="D155" s="20" t="s">
        <v>584</v>
      </c>
    </row>
    <row r="156" spans="1:4" ht="15" x14ac:dyDescent="0.2">
      <c r="A156" s="297"/>
      <c r="B156" s="298"/>
      <c r="C156" s="298"/>
      <c r="D156" s="20" t="s">
        <v>585</v>
      </c>
    </row>
    <row r="157" spans="1:4" ht="15" x14ac:dyDescent="0.2">
      <c r="A157" s="297"/>
      <c r="B157" s="298"/>
      <c r="C157" s="298"/>
      <c r="D157" s="20" t="s">
        <v>586</v>
      </c>
    </row>
    <row r="158" spans="1:4" ht="30" x14ac:dyDescent="0.2">
      <c r="A158" s="297"/>
      <c r="B158" s="298"/>
      <c r="C158" s="20" t="s">
        <v>587</v>
      </c>
      <c r="D158" s="20" t="s">
        <v>588</v>
      </c>
    </row>
    <row r="159" spans="1:4" ht="30" x14ac:dyDescent="0.2">
      <c r="A159" s="297"/>
      <c r="B159" s="298"/>
      <c r="C159" s="20" t="s">
        <v>589</v>
      </c>
      <c r="D159" s="20" t="s">
        <v>590</v>
      </c>
    </row>
    <row r="160" spans="1:4" ht="15" x14ac:dyDescent="0.2">
      <c r="A160" s="297">
        <v>7</v>
      </c>
      <c r="B160" s="298" t="s">
        <v>757</v>
      </c>
      <c r="C160" s="20" t="s">
        <v>758</v>
      </c>
      <c r="D160" s="20" t="s">
        <v>621</v>
      </c>
    </row>
    <row r="161" spans="1:4" ht="30" x14ac:dyDescent="0.2">
      <c r="A161" s="297"/>
      <c r="B161" s="298"/>
      <c r="C161" s="20" t="s">
        <v>759</v>
      </c>
      <c r="D161" s="20" t="s">
        <v>760</v>
      </c>
    </row>
    <row r="162" spans="1:4" ht="15" x14ac:dyDescent="0.2">
      <c r="A162" s="297"/>
      <c r="B162" s="298"/>
      <c r="C162" s="20" t="s">
        <v>596</v>
      </c>
      <c r="D162" s="20" t="s">
        <v>761</v>
      </c>
    </row>
    <row r="163" spans="1:4" ht="15" x14ac:dyDescent="0.2">
      <c r="A163" s="297"/>
      <c r="B163" s="298"/>
      <c r="C163" s="20" t="s">
        <v>762</v>
      </c>
      <c r="D163" s="22"/>
    </row>
    <row r="164" spans="1:4" ht="15" x14ac:dyDescent="0.2">
      <c r="A164" s="297">
        <v>8</v>
      </c>
      <c r="B164" s="298" t="s">
        <v>763</v>
      </c>
      <c r="C164" s="20" t="s">
        <v>620</v>
      </c>
      <c r="D164" s="20" t="s">
        <v>621</v>
      </c>
    </row>
    <row r="165" spans="1:4" ht="15" x14ac:dyDescent="0.2">
      <c r="A165" s="297"/>
      <c r="B165" s="298"/>
      <c r="C165" s="20" t="s">
        <v>622</v>
      </c>
      <c r="D165" s="20" t="s">
        <v>623</v>
      </c>
    </row>
    <row r="166" spans="1:4" ht="15" x14ac:dyDescent="0.2">
      <c r="A166" s="297"/>
      <c r="B166" s="298"/>
      <c r="C166" s="22"/>
      <c r="D166" s="20" t="s">
        <v>624</v>
      </c>
    </row>
    <row r="167" spans="1:4" ht="15" x14ac:dyDescent="0.2">
      <c r="A167" s="297">
        <v>9</v>
      </c>
      <c r="B167" s="298" t="s">
        <v>764</v>
      </c>
      <c r="C167" s="298" t="s">
        <v>765</v>
      </c>
      <c r="D167" s="20" t="s">
        <v>766</v>
      </c>
    </row>
    <row r="168" spans="1:4" ht="30" x14ac:dyDescent="0.2">
      <c r="A168" s="297"/>
      <c r="B168" s="298"/>
      <c r="C168" s="298"/>
      <c r="D168" s="20" t="s">
        <v>767</v>
      </c>
    </row>
    <row r="169" spans="1:4" ht="30" x14ac:dyDescent="0.2">
      <c r="A169" s="19">
        <v>10</v>
      </c>
      <c r="B169" s="20" t="s">
        <v>768</v>
      </c>
      <c r="C169" s="20" t="s">
        <v>769</v>
      </c>
      <c r="D169" s="20" t="s">
        <v>770</v>
      </c>
    </row>
    <row r="170" spans="1:4" ht="15" x14ac:dyDescent="0.2">
      <c r="A170" s="297">
        <v>11</v>
      </c>
      <c r="B170" s="298" t="s">
        <v>771</v>
      </c>
      <c r="C170" s="298" t="s">
        <v>650</v>
      </c>
      <c r="D170" s="20" t="s">
        <v>651</v>
      </c>
    </row>
    <row r="171" spans="1:4" ht="15" x14ac:dyDescent="0.2">
      <c r="A171" s="297"/>
      <c r="B171" s="298"/>
      <c r="C171" s="298"/>
      <c r="D171" s="20" t="s">
        <v>652</v>
      </c>
    </row>
    <row r="172" spans="1:4" ht="15" x14ac:dyDescent="0.2">
      <c r="A172" s="297"/>
      <c r="B172" s="298"/>
      <c r="C172" s="298"/>
      <c r="D172" s="20" t="s">
        <v>653</v>
      </c>
    </row>
    <row r="173" spans="1:4" ht="15" x14ac:dyDescent="0.2">
      <c r="A173" s="297"/>
      <c r="B173" s="298"/>
      <c r="C173" s="298"/>
      <c r="D173" s="20" t="s">
        <v>654</v>
      </c>
    </row>
    <row r="174" spans="1:4" ht="30" x14ac:dyDescent="0.2">
      <c r="A174" s="19">
        <v>12</v>
      </c>
      <c r="B174" s="20" t="s">
        <v>772</v>
      </c>
      <c r="C174" s="20" t="s">
        <v>773</v>
      </c>
      <c r="D174" s="20" t="s">
        <v>774</v>
      </c>
    </row>
    <row r="175" spans="1:4" ht="15" x14ac:dyDescent="0.2">
      <c r="A175" s="297">
        <v>13</v>
      </c>
      <c r="B175" s="298" t="s">
        <v>775</v>
      </c>
      <c r="C175" s="20" t="s">
        <v>776</v>
      </c>
      <c r="D175" s="20" t="s">
        <v>777</v>
      </c>
    </row>
    <row r="176" spans="1:4" ht="15" x14ac:dyDescent="0.2">
      <c r="A176" s="297"/>
      <c r="B176" s="298"/>
      <c r="C176" s="20" t="s">
        <v>778</v>
      </c>
      <c r="D176" s="20" t="s">
        <v>779</v>
      </c>
    </row>
    <row r="177" spans="1:4" ht="30" x14ac:dyDescent="0.2">
      <c r="A177" s="19">
        <v>14</v>
      </c>
      <c r="B177" s="20" t="s">
        <v>780</v>
      </c>
      <c r="C177" s="20" t="s">
        <v>781</v>
      </c>
      <c r="D177" s="20" t="s">
        <v>782</v>
      </c>
    </row>
    <row r="178" spans="1:4" ht="30" x14ac:dyDescent="0.2">
      <c r="A178" s="19">
        <v>15</v>
      </c>
      <c r="B178" s="20" t="s">
        <v>783</v>
      </c>
      <c r="C178" s="20" t="s">
        <v>784</v>
      </c>
      <c r="D178" s="20" t="s">
        <v>785</v>
      </c>
    </row>
    <row r="179" spans="1:4" ht="15" x14ac:dyDescent="0.2">
      <c r="A179" s="297">
        <v>16</v>
      </c>
      <c r="B179" s="298" t="s">
        <v>786</v>
      </c>
      <c r="C179" s="298" t="s">
        <v>787</v>
      </c>
      <c r="D179" s="20" t="s">
        <v>788</v>
      </c>
    </row>
    <row r="180" spans="1:4" ht="30" x14ac:dyDescent="0.2">
      <c r="A180" s="297"/>
      <c r="B180" s="298"/>
      <c r="C180" s="298"/>
      <c r="D180" s="20" t="s">
        <v>789</v>
      </c>
    </row>
    <row r="181" spans="1:4" ht="45" x14ac:dyDescent="0.2">
      <c r="A181" s="19">
        <v>17</v>
      </c>
      <c r="B181" s="19" t="s">
        <v>790</v>
      </c>
      <c r="C181" s="19" t="s">
        <v>791</v>
      </c>
      <c r="D181" s="19" t="s">
        <v>792</v>
      </c>
    </row>
    <row r="182" spans="1:4" ht="45" x14ac:dyDescent="0.2">
      <c r="A182" s="19">
        <v>18</v>
      </c>
      <c r="B182" s="19" t="s">
        <v>793</v>
      </c>
      <c r="C182" s="19" t="s">
        <v>794</v>
      </c>
      <c r="D182" s="19" t="s">
        <v>795</v>
      </c>
    </row>
    <row r="184" spans="1:4" ht="15" x14ac:dyDescent="0.2">
      <c r="A184" s="295" t="s">
        <v>796</v>
      </c>
      <c r="B184" s="295"/>
      <c r="C184" s="295"/>
      <c r="D184" s="295"/>
    </row>
    <row r="185" spans="1:4" ht="15" x14ac:dyDescent="0.2">
      <c r="A185" s="18" t="s">
        <v>557</v>
      </c>
      <c r="B185" s="18" t="s">
        <v>558</v>
      </c>
      <c r="C185" s="18" t="s">
        <v>559</v>
      </c>
      <c r="D185" s="18" t="s">
        <v>560</v>
      </c>
    </row>
    <row r="186" spans="1:4" ht="15" x14ac:dyDescent="0.2">
      <c r="A186" s="297">
        <v>1</v>
      </c>
      <c r="B186" s="298" t="s">
        <v>561</v>
      </c>
      <c r="C186" s="298" t="s">
        <v>797</v>
      </c>
      <c r="D186" s="20" t="s">
        <v>798</v>
      </c>
    </row>
    <row r="187" spans="1:4" ht="15" x14ac:dyDescent="0.2">
      <c r="A187" s="297"/>
      <c r="B187" s="298"/>
      <c r="C187" s="298"/>
      <c r="D187" s="20" t="s">
        <v>799</v>
      </c>
    </row>
    <row r="188" spans="1:4" ht="15" x14ac:dyDescent="0.2">
      <c r="A188" s="297"/>
      <c r="B188" s="298"/>
      <c r="C188" s="298"/>
      <c r="D188" s="20" t="s">
        <v>800</v>
      </c>
    </row>
    <row r="189" spans="1:4" ht="15" x14ac:dyDescent="0.2">
      <c r="A189" s="297"/>
      <c r="B189" s="298"/>
      <c r="C189" s="298"/>
      <c r="D189" s="20" t="s">
        <v>801</v>
      </c>
    </row>
    <row r="190" spans="1:4" ht="15" x14ac:dyDescent="0.2">
      <c r="A190" s="297"/>
      <c r="B190" s="298"/>
      <c r="C190" s="298"/>
      <c r="D190" s="20" t="s">
        <v>802</v>
      </c>
    </row>
    <row r="191" spans="1:4" ht="15" x14ac:dyDescent="0.2">
      <c r="A191" s="297"/>
      <c r="B191" s="298"/>
      <c r="C191" s="298"/>
      <c r="D191" s="20" t="s">
        <v>803</v>
      </c>
    </row>
    <row r="192" spans="1:4" ht="15" x14ac:dyDescent="0.2">
      <c r="A192" s="19">
        <v>2</v>
      </c>
      <c r="B192" s="20" t="s">
        <v>570</v>
      </c>
      <c r="C192" s="20" t="s">
        <v>804</v>
      </c>
      <c r="D192" s="20" t="s">
        <v>805</v>
      </c>
    </row>
    <row r="193" spans="1:4" ht="30" x14ac:dyDescent="0.2">
      <c r="A193" s="19">
        <v>3</v>
      </c>
      <c r="B193" s="20" t="s">
        <v>573</v>
      </c>
      <c r="C193" s="20" t="s">
        <v>806</v>
      </c>
      <c r="D193" s="20" t="s">
        <v>807</v>
      </c>
    </row>
    <row r="194" spans="1:4" ht="15" x14ac:dyDescent="0.2">
      <c r="A194" s="297">
        <v>4</v>
      </c>
      <c r="B194" s="298" t="s">
        <v>582</v>
      </c>
      <c r="C194" s="298" t="s">
        <v>583</v>
      </c>
      <c r="D194" s="20" t="s">
        <v>808</v>
      </c>
    </row>
    <row r="195" spans="1:4" ht="15" x14ac:dyDescent="0.2">
      <c r="A195" s="297"/>
      <c r="B195" s="298"/>
      <c r="C195" s="298"/>
      <c r="D195" s="20"/>
    </row>
    <row r="196" spans="1:4" ht="15" x14ac:dyDescent="0.2">
      <c r="A196" s="297"/>
      <c r="B196" s="298"/>
      <c r="C196" s="298"/>
      <c r="D196" s="20" t="s">
        <v>809</v>
      </c>
    </row>
    <row r="197" spans="1:4" ht="30" x14ac:dyDescent="0.2">
      <c r="A197" s="297"/>
      <c r="B197" s="298"/>
      <c r="C197" s="20" t="s">
        <v>587</v>
      </c>
      <c r="D197" s="20"/>
    </row>
    <row r="198" spans="1:4" ht="30" x14ac:dyDescent="0.2">
      <c r="A198" s="297"/>
      <c r="B198" s="298"/>
      <c r="C198" s="20" t="s">
        <v>589</v>
      </c>
      <c r="D198" s="20" t="s">
        <v>810</v>
      </c>
    </row>
    <row r="199" spans="1:4" ht="15" x14ac:dyDescent="0.2">
      <c r="A199" s="297"/>
      <c r="B199" s="298" t="s">
        <v>591</v>
      </c>
      <c r="C199" s="20" t="s">
        <v>811</v>
      </c>
      <c r="D199" s="298" t="s">
        <v>812</v>
      </c>
    </row>
    <row r="200" spans="1:4" ht="45" x14ac:dyDescent="0.2">
      <c r="A200" s="297"/>
      <c r="B200" s="298"/>
      <c r="C200" s="20" t="s">
        <v>813</v>
      </c>
      <c r="D200" s="298"/>
    </row>
    <row r="201" spans="1:4" ht="15" x14ac:dyDescent="0.2">
      <c r="A201" s="297"/>
      <c r="B201" s="298"/>
      <c r="C201" s="20" t="s">
        <v>814</v>
      </c>
      <c r="D201" s="298"/>
    </row>
    <row r="202" spans="1:4" ht="15" x14ac:dyDescent="0.2">
      <c r="A202" s="297"/>
      <c r="B202" s="298"/>
      <c r="C202" s="20" t="s">
        <v>815</v>
      </c>
      <c r="D202" s="298"/>
    </row>
    <row r="203" spans="1:4" ht="30" x14ac:dyDescent="0.2">
      <c r="A203" s="19"/>
      <c r="B203" s="20" t="s">
        <v>619</v>
      </c>
      <c r="C203" s="20" t="s">
        <v>816</v>
      </c>
      <c r="D203" s="20" t="s">
        <v>817</v>
      </c>
    </row>
    <row r="204" spans="1:4" ht="45" x14ac:dyDescent="0.2">
      <c r="A204" s="19"/>
      <c r="B204" s="20" t="s">
        <v>714</v>
      </c>
      <c r="C204" s="20" t="s">
        <v>818</v>
      </c>
      <c r="D204" s="20" t="s">
        <v>819</v>
      </c>
    </row>
    <row r="205" spans="1:4" ht="30" x14ac:dyDescent="0.2">
      <c r="A205" s="297"/>
      <c r="B205" s="298" t="s">
        <v>688</v>
      </c>
      <c r="C205" s="20" t="s">
        <v>820</v>
      </c>
      <c r="D205" s="298" t="s">
        <v>821</v>
      </c>
    </row>
    <row r="206" spans="1:4" ht="15" x14ac:dyDescent="0.2">
      <c r="A206" s="297"/>
      <c r="B206" s="298"/>
      <c r="C206" s="20"/>
      <c r="D206" s="298"/>
    </row>
    <row r="207" spans="1:4" ht="15" x14ac:dyDescent="0.2">
      <c r="A207" s="297"/>
      <c r="B207" s="298"/>
      <c r="C207" s="20" t="s">
        <v>822</v>
      </c>
      <c r="D207" s="298"/>
    </row>
    <row r="208" spans="1:4" ht="15" x14ac:dyDescent="0.2">
      <c r="A208" s="297"/>
      <c r="B208" s="298"/>
      <c r="C208" s="20" t="s">
        <v>823</v>
      </c>
      <c r="D208" s="298"/>
    </row>
    <row r="209" spans="1:4" ht="15" x14ac:dyDescent="0.2">
      <c r="A209" s="297"/>
      <c r="B209" s="298"/>
      <c r="C209" s="20" t="s">
        <v>700</v>
      </c>
      <c r="D209" s="298"/>
    </row>
    <row r="210" spans="1:4" ht="15" x14ac:dyDescent="0.2">
      <c r="A210" s="297"/>
      <c r="B210" s="298" t="s">
        <v>824</v>
      </c>
      <c r="C210" s="298" t="s">
        <v>825</v>
      </c>
      <c r="D210" s="20" t="s">
        <v>826</v>
      </c>
    </row>
    <row r="211" spans="1:4" ht="30" x14ac:dyDescent="0.2">
      <c r="A211" s="297"/>
      <c r="B211" s="298"/>
      <c r="C211" s="298"/>
      <c r="D211" s="20" t="s">
        <v>827</v>
      </c>
    </row>
    <row r="212" spans="1:4" ht="30" x14ac:dyDescent="0.2">
      <c r="A212" s="297"/>
      <c r="B212" s="298"/>
      <c r="C212" s="298"/>
      <c r="D212" s="20" t="s">
        <v>828</v>
      </c>
    </row>
    <row r="213" spans="1:4" ht="30" x14ac:dyDescent="0.2">
      <c r="A213" s="297"/>
      <c r="B213" s="298"/>
      <c r="C213" s="298"/>
      <c r="D213" s="20" t="s">
        <v>829</v>
      </c>
    </row>
    <row r="214" spans="1:4" ht="45" x14ac:dyDescent="0.2">
      <c r="A214" s="19"/>
      <c r="B214" s="20" t="s">
        <v>830</v>
      </c>
      <c r="C214" s="20" t="s">
        <v>831</v>
      </c>
      <c r="D214" s="20" t="s">
        <v>832</v>
      </c>
    </row>
    <row r="215" spans="1:4" ht="30" x14ac:dyDescent="0.2">
      <c r="A215" s="19"/>
      <c r="B215" s="20" t="s">
        <v>727</v>
      </c>
      <c r="C215" s="20" t="s">
        <v>728</v>
      </c>
      <c r="D215" s="20" t="s">
        <v>833</v>
      </c>
    </row>
    <row r="216" spans="1:4" ht="15" hidden="1" x14ac:dyDescent="0.2">
      <c r="A216" s="295" t="s">
        <v>834</v>
      </c>
      <c r="B216" s="295"/>
      <c r="C216" s="295"/>
      <c r="D216" s="295"/>
    </row>
    <row r="217" spans="1:4" ht="15" hidden="1" x14ac:dyDescent="0.3">
      <c r="A217" s="294" t="s">
        <v>835</v>
      </c>
      <c r="B217" s="294"/>
      <c r="C217" s="294"/>
      <c r="D217" s="294"/>
    </row>
    <row r="218" spans="1:4" ht="15" hidden="1" x14ac:dyDescent="0.3">
      <c r="A218" s="294" t="s">
        <v>836</v>
      </c>
      <c r="B218" s="294"/>
      <c r="C218" s="294"/>
      <c r="D218" s="294"/>
    </row>
    <row r="219" spans="1:4" ht="15" hidden="1" x14ac:dyDescent="0.3">
      <c r="A219" s="294" t="s">
        <v>837</v>
      </c>
      <c r="B219" s="294"/>
      <c r="C219" s="294"/>
      <c r="D219" s="294"/>
    </row>
    <row r="220" spans="1:4" ht="15" hidden="1" x14ac:dyDescent="0.3">
      <c r="A220" s="294" t="s">
        <v>838</v>
      </c>
      <c r="B220" s="294"/>
      <c r="C220" s="294"/>
      <c r="D220" s="294"/>
    </row>
    <row r="221" spans="1:4" ht="15" hidden="1" x14ac:dyDescent="0.3">
      <c r="A221" s="294" t="s">
        <v>839</v>
      </c>
      <c r="B221" s="294"/>
      <c r="C221" s="294"/>
      <c r="D221" s="294"/>
    </row>
    <row r="222" spans="1:4" ht="15" hidden="1" x14ac:dyDescent="0.3">
      <c r="A222" s="294" t="s">
        <v>840</v>
      </c>
      <c r="B222" s="294"/>
      <c r="C222" s="294"/>
      <c r="D222" s="294"/>
    </row>
    <row r="223" spans="1:4" ht="15" hidden="1" x14ac:dyDescent="0.3">
      <c r="A223" s="294" t="s">
        <v>841</v>
      </c>
      <c r="B223" s="294"/>
      <c r="C223" s="294"/>
      <c r="D223" s="294"/>
    </row>
    <row r="224" spans="1:4" ht="15" hidden="1" x14ac:dyDescent="0.3">
      <c r="A224" s="294" t="s">
        <v>842</v>
      </c>
      <c r="B224" s="294"/>
      <c r="C224" s="294"/>
      <c r="D224" s="294"/>
    </row>
    <row r="225" spans="1:4" ht="15" hidden="1" x14ac:dyDescent="0.3">
      <c r="A225" s="294" t="s">
        <v>843</v>
      </c>
      <c r="B225" s="294"/>
      <c r="C225" s="294"/>
      <c r="D225" s="294"/>
    </row>
    <row r="226" spans="1:4" ht="15" hidden="1" x14ac:dyDescent="0.3">
      <c r="A226" s="294" t="s">
        <v>844</v>
      </c>
      <c r="B226" s="294"/>
      <c r="C226" s="294"/>
      <c r="D226" s="294"/>
    </row>
    <row r="227" spans="1:4" ht="15" hidden="1" x14ac:dyDescent="0.3">
      <c r="A227" s="24" t="s">
        <v>845</v>
      </c>
      <c r="B227" s="24"/>
      <c r="C227" s="24"/>
      <c r="D227" s="24"/>
    </row>
    <row r="228" spans="1:4" ht="15" hidden="1" x14ac:dyDescent="0.3">
      <c r="A228" s="24" t="s">
        <v>846</v>
      </c>
      <c r="B228" s="24"/>
      <c r="C228" s="24"/>
      <c r="D228" s="24"/>
    </row>
    <row r="229" spans="1:4" ht="15" hidden="1" x14ac:dyDescent="0.3">
      <c r="A229" s="24" t="s">
        <v>847</v>
      </c>
      <c r="B229" s="24"/>
      <c r="C229" s="24"/>
      <c r="D229" s="24"/>
    </row>
    <row r="230" spans="1:4" ht="15" hidden="1" x14ac:dyDescent="0.3">
      <c r="A230" s="24" t="s">
        <v>848</v>
      </c>
      <c r="B230" s="24"/>
      <c r="C230" s="24"/>
      <c r="D230" s="24"/>
    </row>
    <row r="231" spans="1:4" ht="15" hidden="1" x14ac:dyDescent="0.3">
      <c r="A231" s="24" t="s">
        <v>849</v>
      </c>
      <c r="B231" s="24"/>
      <c r="C231" s="24"/>
      <c r="D231" s="24"/>
    </row>
    <row r="232" spans="1:4" ht="15" hidden="1" x14ac:dyDescent="0.3">
      <c r="A232" s="24" t="s">
        <v>850</v>
      </c>
      <c r="B232" s="24"/>
      <c r="C232" s="24"/>
      <c r="D232" s="24"/>
    </row>
    <row r="233" spans="1:4" ht="15" hidden="1" x14ac:dyDescent="0.3">
      <c r="A233" s="24" t="s">
        <v>851</v>
      </c>
      <c r="B233" s="24"/>
      <c r="C233" s="24"/>
      <c r="D233" s="24"/>
    </row>
    <row r="234" spans="1:4" ht="15" hidden="1" x14ac:dyDescent="0.3">
      <c r="A234" s="294" t="s">
        <v>852</v>
      </c>
      <c r="B234" s="294"/>
      <c r="C234" s="294"/>
      <c r="D234" s="294"/>
    </row>
    <row r="235" spans="1:4" ht="15" x14ac:dyDescent="0.2">
      <c r="A235" s="295" t="s">
        <v>853</v>
      </c>
      <c r="B235" s="295"/>
      <c r="C235" s="295"/>
      <c r="D235" s="295"/>
    </row>
    <row r="236" spans="1:4" ht="153.94999999999999" customHeight="1" x14ac:dyDescent="0.3">
      <c r="A236" s="296" t="s">
        <v>854</v>
      </c>
      <c r="B236" s="294"/>
      <c r="C236" s="294"/>
      <c r="D236" s="294"/>
    </row>
  </sheetData>
  <mergeCells count="110">
    <mergeCell ref="A1:D1"/>
    <mergeCell ref="A3:A9"/>
    <mergeCell ref="B3:B9"/>
    <mergeCell ref="C3:C9"/>
    <mergeCell ref="A14:A18"/>
    <mergeCell ref="B14:B18"/>
    <mergeCell ref="C14:C16"/>
    <mergeCell ref="D43:D46"/>
    <mergeCell ref="A47:A48"/>
    <mergeCell ref="B47:B48"/>
    <mergeCell ref="C47:C48"/>
    <mergeCell ref="A19:A36"/>
    <mergeCell ref="B19:B36"/>
    <mergeCell ref="A37:A38"/>
    <mergeCell ref="B37:B38"/>
    <mergeCell ref="C37:C38"/>
    <mergeCell ref="D37:D38"/>
    <mergeCell ref="A49:A52"/>
    <mergeCell ref="B49:B52"/>
    <mergeCell ref="A53:A54"/>
    <mergeCell ref="B53:B54"/>
    <mergeCell ref="C53:C54"/>
    <mergeCell ref="A55:A58"/>
    <mergeCell ref="B55:B58"/>
    <mergeCell ref="A39:A41"/>
    <mergeCell ref="B39:B41"/>
    <mergeCell ref="A43:A46"/>
    <mergeCell ref="B43:B46"/>
    <mergeCell ref="D99:D104"/>
    <mergeCell ref="A107:A109"/>
    <mergeCell ref="B107:B109"/>
    <mergeCell ref="A59:A64"/>
    <mergeCell ref="B59:B64"/>
    <mergeCell ref="C59:C64"/>
    <mergeCell ref="A66:D66"/>
    <mergeCell ref="D68:D69"/>
    <mergeCell ref="A79:A83"/>
    <mergeCell ref="B79:B83"/>
    <mergeCell ref="C79:C81"/>
    <mergeCell ref="A111:A117"/>
    <mergeCell ref="B111:B117"/>
    <mergeCell ref="C111:C117"/>
    <mergeCell ref="A118:A125"/>
    <mergeCell ref="B118:B125"/>
    <mergeCell ref="C118:C125"/>
    <mergeCell ref="A84:A98"/>
    <mergeCell ref="B84:B98"/>
    <mergeCell ref="A99:A104"/>
    <mergeCell ref="B99:B104"/>
    <mergeCell ref="A137:A140"/>
    <mergeCell ref="B137:B140"/>
    <mergeCell ref="C137:C140"/>
    <mergeCell ref="A142:D142"/>
    <mergeCell ref="A144:A150"/>
    <mergeCell ref="B144:B150"/>
    <mergeCell ref="C144:C150"/>
    <mergeCell ref="A130:A134"/>
    <mergeCell ref="B130:B134"/>
    <mergeCell ref="C130:C134"/>
    <mergeCell ref="A135:A136"/>
    <mergeCell ref="B135:B136"/>
    <mergeCell ref="C135:C136"/>
    <mergeCell ref="A167:A168"/>
    <mergeCell ref="B167:B168"/>
    <mergeCell ref="C167:C168"/>
    <mergeCell ref="A170:A173"/>
    <mergeCell ref="B170:B173"/>
    <mergeCell ref="C170:C173"/>
    <mergeCell ref="A155:A159"/>
    <mergeCell ref="B155:B159"/>
    <mergeCell ref="C155:C157"/>
    <mergeCell ref="A160:A163"/>
    <mergeCell ref="B160:B163"/>
    <mergeCell ref="A164:A166"/>
    <mergeCell ref="B164:B166"/>
    <mergeCell ref="A186:A191"/>
    <mergeCell ref="B186:B191"/>
    <mergeCell ref="C186:C191"/>
    <mergeCell ref="A194:A198"/>
    <mergeCell ref="B194:B198"/>
    <mergeCell ref="C194:C196"/>
    <mergeCell ref="A175:A176"/>
    <mergeCell ref="B175:B176"/>
    <mergeCell ref="A179:A180"/>
    <mergeCell ref="B179:B180"/>
    <mergeCell ref="C179:C180"/>
    <mergeCell ref="A184:D184"/>
    <mergeCell ref="A210:A213"/>
    <mergeCell ref="B210:B213"/>
    <mergeCell ref="C210:C213"/>
    <mergeCell ref="A216:D216"/>
    <mergeCell ref="A217:D217"/>
    <mergeCell ref="A218:D218"/>
    <mergeCell ref="A199:A202"/>
    <mergeCell ref="B199:B202"/>
    <mergeCell ref="D199:D202"/>
    <mergeCell ref="A205:A209"/>
    <mergeCell ref="B205:B209"/>
    <mergeCell ref="D205:D209"/>
    <mergeCell ref="A225:D225"/>
    <mergeCell ref="A226:D226"/>
    <mergeCell ref="A234:D234"/>
    <mergeCell ref="A235:D235"/>
    <mergeCell ref="A236:D236"/>
    <mergeCell ref="A219:D219"/>
    <mergeCell ref="A220:D220"/>
    <mergeCell ref="A221:D221"/>
    <mergeCell ref="A222:D222"/>
    <mergeCell ref="A223:D223"/>
    <mergeCell ref="A224:D224"/>
  </mergeCells>
  <pageMargins left="0.7" right="0.7" top="0.75" bottom="0.75" header="0.3" footer="0.3"/>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DC610-9CDC-1F41-A2FE-C67F0B16A7DD}">
  <dimension ref="A1:AV53"/>
  <sheetViews>
    <sheetView workbookViewId="0">
      <selection activeCell="B8" sqref="B8"/>
    </sheetView>
  </sheetViews>
  <sheetFormatPr baseColWidth="10" defaultColWidth="10.875" defaultRowHeight="15" x14ac:dyDescent="0.3"/>
  <cols>
    <col min="1" max="1" width="10.875" style="6"/>
    <col min="2" max="2" width="40" style="6" customWidth="1"/>
    <col min="3" max="3" width="10.875" style="6"/>
    <col min="4" max="4" width="53.375" style="6" customWidth="1"/>
    <col min="5" max="16384" width="10.875" style="6"/>
  </cols>
  <sheetData>
    <row r="1" spans="1:48" x14ac:dyDescent="0.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48" x14ac:dyDescent="0.3">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48" ht="39" customHeight="1" x14ac:dyDescent="0.3">
      <c r="A3" s="5"/>
      <c r="B3" s="303" t="s">
        <v>855</v>
      </c>
      <c r="C3" s="303"/>
      <c r="D3" s="303"/>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1:48"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row>
    <row r="5" spans="1:48" x14ac:dyDescent="0.3">
      <c r="A5" s="5"/>
      <c r="B5" s="7" t="s">
        <v>856</v>
      </c>
      <c r="C5" s="7" t="s">
        <v>857</v>
      </c>
      <c r="D5" s="7" t="s">
        <v>858</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1:48" x14ac:dyDescent="0.3">
      <c r="A6" s="5"/>
      <c r="B6" s="8" t="s">
        <v>859</v>
      </c>
      <c r="C6" s="1"/>
      <c r="D6" s="8" t="s">
        <v>860</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8" x14ac:dyDescent="0.3">
      <c r="A7" s="5"/>
      <c r="B7" s="8" t="s">
        <v>861</v>
      </c>
      <c r="C7" s="2"/>
      <c r="D7" s="8" t="s">
        <v>862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row>
    <row r="8" spans="1:48" x14ac:dyDescent="0.3">
      <c r="A8" s="5"/>
      <c r="B8" s="8" t="s">
        <v>863</v>
      </c>
      <c r="C8" s="3"/>
      <c r="D8" s="8" t="s">
        <v>864</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row>
    <row r="9" spans="1:48" ht="92.1" customHeight="1" x14ac:dyDescent="0.3">
      <c r="A9" s="5"/>
      <c r="B9" s="9" t="s">
        <v>865</v>
      </c>
      <c r="C9" s="301" t="s">
        <v>866</v>
      </c>
      <c r="D9" s="301"/>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row>
    <row r="10" spans="1:48" x14ac:dyDescent="0.3">
      <c r="A10" s="5"/>
      <c r="B10" s="304" t="s">
        <v>867</v>
      </c>
      <c r="C10" s="304"/>
      <c r="D10" s="30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1:48" ht="45" x14ac:dyDescent="0.3">
      <c r="A11" s="5"/>
      <c r="B11" s="305" t="s">
        <v>868</v>
      </c>
      <c r="C11" s="306"/>
      <c r="D11" s="4" t="s">
        <v>869</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row>
    <row r="12" spans="1:48" x14ac:dyDescent="0.3">
      <c r="A12" s="5"/>
      <c r="B12" s="300" t="s">
        <v>870</v>
      </c>
      <c r="C12" s="300"/>
      <c r="D12" s="300"/>
      <c r="E12" s="5"/>
      <c r="F12" s="5"/>
      <c r="G12" s="5"/>
      <c r="H12" s="5"/>
      <c r="I12" s="5"/>
      <c r="J12" s="5"/>
      <c r="K12" s="5"/>
      <c r="L12" s="5"/>
      <c r="M12" s="5"/>
      <c r="N12" s="5"/>
      <c r="O12" s="5"/>
      <c r="P12" s="5"/>
      <c r="Q12" s="5"/>
      <c r="R12" s="5"/>
      <c r="S12" s="5"/>
      <c r="T12" s="5"/>
      <c r="U12" s="5"/>
      <c r="V12" s="5"/>
      <c r="W12" s="5"/>
      <c r="X12" s="5"/>
      <c r="Y12" s="5"/>
      <c r="Z12" s="5"/>
      <c r="AA12" s="5"/>
      <c r="AB12" s="5"/>
    </row>
    <row r="13" spans="1:48" x14ac:dyDescent="0.3">
      <c r="A13" s="5"/>
      <c r="B13" s="299" t="s">
        <v>871</v>
      </c>
      <c r="C13" s="299"/>
      <c r="D13" s="299"/>
      <c r="E13" s="5"/>
      <c r="F13" s="5"/>
      <c r="G13" s="5"/>
      <c r="H13" s="5"/>
      <c r="I13" s="5"/>
      <c r="J13" s="5"/>
      <c r="K13" s="5"/>
      <c r="L13" s="5"/>
      <c r="M13" s="5"/>
      <c r="N13" s="5"/>
      <c r="O13" s="5"/>
      <c r="P13" s="5"/>
      <c r="Q13" s="5"/>
      <c r="R13" s="5"/>
      <c r="S13" s="5"/>
      <c r="T13" s="5"/>
      <c r="U13" s="5"/>
      <c r="V13" s="5"/>
      <c r="W13" s="5"/>
      <c r="X13" s="5"/>
      <c r="Y13" s="5"/>
      <c r="Z13" s="5"/>
      <c r="AA13" s="5"/>
      <c r="AB13" s="5"/>
    </row>
    <row r="14" spans="1:48" x14ac:dyDescent="0.3">
      <c r="A14" s="5"/>
      <c r="B14" s="299"/>
      <c r="C14" s="299"/>
      <c r="D14" s="299"/>
      <c r="E14" s="5"/>
      <c r="F14" s="5"/>
      <c r="G14" s="5"/>
      <c r="H14" s="5"/>
      <c r="I14" s="5"/>
      <c r="J14" s="5"/>
      <c r="K14" s="5"/>
      <c r="L14" s="5"/>
      <c r="M14" s="5"/>
      <c r="N14" s="5"/>
      <c r="O14" s="5"/>
      <c r="P14" s="5"/>
      <c r="Q14" s="5"/>
      <c r="R14" s="5"/>
      <c r="S14" s="5"/>
      <c r="T14" s="5"/>
      <c r="U14" s="5"/>
      <c r="V14" s="5"/>
      <c r="W14" s="5"/>
      <c r="X14" s="5"/>
      <c r="Y14" s="5"/>
      <c r="Z14" s="5"/>
      <c r="AA14" s="5"/>
      <c r="AB14" s="5"/>
    </row>
    <row r="15" spans="1:48" x14ac:dyDescent="0.3">
      <c r="A15" s="5"/>
      <c r="B15" s="299"/>
      <c r="C15" s="299"/>
      <c r="D15" s="299"/>
      <c r="E15" s="5"/>
      <c r="F15" s="5"/>
      <c r="G15" s="5"/>
      <c r="H15" s="5"/>
      <c r="I15" s="5"/>
      <c r="J15" s="5"/>
      <c r="K15" s="5"/>
      <c r="L15" s="5"/>
      <c r="M15" s="5"/>
      <c r="N15" s="5"/>
      <c r="O15" s="5"/>
      <c r="P15" s="5"/>
      <c r="Q15" s="5"/>
      <c r="R15" s="5"/>
      <c r="S15" s="5"/>
      <c r="T15" s="5"/>
      <c r="U15" s="5"/>
      <c r="V15" s="5"/>
      <c r="W15" s="5"/>
      <c r="X15" s="5"/>
      <c r="Y15" s="5"/>
      <c r="Z15" s="5"/>
      <c r="AA15" s="5"/>
      <c r="AB15" s="5"/>
    </row>
    <row r="16" spans="1:48" x14ac:dyDescent="0.3">
      <c r="A16" s="5"/>
      <c r="B16" s="300" t="s">
        <v>872</v>
      </c>
      <c r="C16" s="300"/>
      <c r="D16" s="300"/>
      <c r="E16" s="5"/>
      <c r="F16" s="5"/>
      <c r="G16" s="5"/>
      <c r="H16" s="5"/>
      <c r="I16" s="5"/>
      <c r="J16" s="5"/>
      <c r="K16" s="5"/>
      <c r="L16" s="5"/>
      <c r="M16" s="5"/>
      <c r="N16" s="5"/>
      <c r="O16" s="5"/>
      <c r="P16" s="5"/>
      <c r="Q16" s="5"/>
      <c r="R16" s="5"/>
      <c r="S16" s="5"/>
      <c r="T16" s="5"/>
      <c r="U16" s="5"/>
      <c r="V16" s="5"/>
      <c r="W16" s="5"/>
      <c r="X16" s="5"/>
      <c r="Y16" s="5"/>
      <c r="Z16" s="5"/>
      <c r="AA16" s="5"/>
      <c r="AB16" s="5"/>
    </row>
    <row r="17" spans="1:28" ht="86.1" customHeight="1" x14ac:dyDescent="0.3">
      <c r="A17" s="5"/>
      <c r="B17" s="301" t="s">
        <v>873</v>
      </c>
      <c r="C17" s="302"/>
      <c r="D17" s="302"/>
      <c r="E17" s="5"/>
      <c r="F17" s="5"/>
      <c r="G17" s="5"/>
      <c r="H17" s="5"/>
      <c r="I17" s="5"/>
      <c r="J17" s="5"/>
      <c r="K17" s="5"/>
      <c r="L17" s="5"/>
      <c r="M17" s="5"/>
      <c r="N17" s="5"/>
      <c r="O17" s="5"/>
      <c r="P17" s="5"/>
      <c r="Q17" s="5"/>
      <c r="R17" s="5"/>
      <c r="S17" s="5"/>
      <c r="T17" s="5"/>
      <c r="U17" s="5"/>
      <c r="V17" s="5"/>
      <c r="W17" s="5"/>
      <c r="X17" s="5"/>
      <c r="Y17" s="5"/>
      <c r="Z17" s="5"/>
      <c r="AA17" s="5"/>
      <c r="AB17" s="5"/>
    </row>
    <row r="18" spans="1:28"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row>
    <row r="19" spans="1:28"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row>
    <row r="20" spans="1:28"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row>
    <row r="22" spans="1:28"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spans="1:28"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row>
    <row r="25" spans="1:28"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row>
    <row r="28" spans="1:28"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1:28"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spans="1:28"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row>
    <row r="31" spans="1:28"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spans="1:28"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row>
    <row r="36" spans="1:28"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spans="1:28"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3">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3">
      <c r="B53" s="5"/>
      <c r="C53" s="5"/>
      <c r="D53" s="5"/>
      <c r="E53" s="5"/>
      <c r="F53" s="5"/>
      <c r="G53" s="5"/>
      <c r="H53" s="5"/>
      <c r="I53" s="5"/>
      <c r="J53" s="5"/>
      <c r="K53" s="5"/>
      <c r="L53" s="5"/>
      <c r="M53" s="5"/>
      <c r="N53" s="5"/>
      <c r="O53" s="5"/>
      <c r="P53" s="5"/>
      <c r="Q53" s="5"/>
      <c r="R53" s="5"/>
      <c r="S53" s="5"/>
      <c r="T53" s="5"/>
      <c r="U53" s="5"/>
      <c r="V53" s="5"/>
      <c r="W53" s="5"/>
      <c r="X53" s="5"/>
      <c r="Y53" s="5"/>
      <c r="Z53" s="5"/>
      <c r="AA53" s="5"/>
      <c r="AB53" s="5"/>
    </row>
  </sheetData>
  <sheetProtection algorithmName="SHA-512" hashValue="aH1DQXdo3LUmpucChLM+lUi7uKfU51NyitAT98EBCSdZw4qmvO0eBWbjaSZXDipDD1yZ3FmFrQzpz07pKr7qCg==" saltValue="0m1qUNXf6UcXBL2avWh/qA==" spinCount="100000" sheet="1" objects="1" scenarios="1"/>
  <mergeCells count="8">
    <mergeCell ref="B13:D15"/>
    <mergeCell ref="B16:D16"/>
    <mergeCell ref="B17:D17"/>
    <mergeCell ref="B3:D3"/>
    <mergeCell ref="C9:D9"/>
    <mergeCell ref="B10:D10"/>
    <mergeCell ref="B11:C11"/>
    <mergeCell ref="B12:D12"/>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57BC-A9EE-4AD5-AF2C-63969301D7DB}">
  <dimension ref="A1:H41"/>
  <sheetViews>
    <sheetView workbookViewId="0">
      <selection activeCell="E14" sqref="E14"/>
    </sheetView>
  </sheetViews>
  <sheetFormatPr baseColWidth="10" defaultColWidth="11" defaultRowHeight="15.75" x14ac:dyDescent="0.25"/>
  <cols>
    <col min="2" max="2" width="26.5" customWidth="1"/>
    <col min="3" max="3" width="7.375" customWidth="1"/>
    <col min="4" max="4" width="35" customWidth="1"/>
    <col min="5" max="5" width="26.5" customWidth="1"/>
    <col min="6" max="7" width="26.5" style="72" customWidth="1"/>
    <col min="8" max="8" width="26.5" customWidth="1"/>
  </cols>
  <sheetData>
    <row r="1" spans="1:8" x14ac:dyDescent="0.25">
      <c r="B1" s="93" t="s">
        <v>874</v>
      </c>
    </row>
    <row r="2" spans="1:8" x14ac:dyDescent="0.25">
      <c r="A2" s="92"/>
      <c r="B2" s="68" t="s">
        <v>875</v>
      </c>
      <c r="C2" s="14"/>
      <c r="D2" s="68" t="s">
        <v>876</v>
      </c>
      <c r="F2" s="307" t="s">
        <v>877</v>
      </c>
      <c r="G2" s="307"/>
    </row>
    <row r="3" spans="1:8" x14ac:dyDescent="0.25">
      <c r="B3" s="82" t="s">
        <v>878</v>
      </c>
      <c r="C3" s="81"/>
      <c r="D3" s="71" t="s">
        <v>879</v>
      </c>
      <c r="E3" s="17"/>
      <c r="F3" s="76"/>
      <c r="G3" s="76"/>
      <c r="H3" s="69"/>
    </row>
    <row r="4" spans="1:8" ht="30" x14ac:dyDescent="0.25">
      <c r="B4" s="82" t="s">
        <v>880</v>
      </c>
      <c r="C4" s="81"/>
      <c r="D4" s="73" t="s">
        <v>126</v>
      </c>
      <c r="E4" s="17"/>
      <c r="F4" s="77"/>
      <c r="G4" s="76"/>
      <c r="H4" s="69"/>
    </row>
    <row r="5" spans="1:8" ht="31.5" x14ac:dyDescent="0.25">
      <c r="B5" s="82" t="s">
        <v>881</v>
      </c>
      <c r="C5" s="81"/>
      <c r="D5" s="73" t="s">
        <v>882</v>
      </c>
      <c r="E5" s="17"/>
      <c r="F5" s="77"/>
      <c r="G5" s="76"/>
      <c r="H5" s="69"/>
    </row>
    <row r="6" spans="1:8" x14ac:dyDescent="0.25">
      <c r="B6" s="82" t="s">
        <v>883</v>
      </c>
      <c r="C6" s="81"/>
      <c r="D6" s="73" t="s">
        <v>884</v>
      </c>
      <c r="E6" s="17"/>
      <c r="F6" s="77"/>
      <c r="G6" s="76"/>
      <c r="H6" s="69"/>
    </row>
    <row r="7" spans="1:8" x14ac:dyDescent="0.25">
      <c r="B7" s="13"/>
      <c r="C7" s="13"/>
      <c r="D7" s="73" t="s">
        <v>127</v>
      </c>
      <c r="E7" s="17"/>
      <c r="F7" s="78"/>
      <c r="G7" s="78"/>
      <c r="H7" s="69"/>
    </row>
    <row r="8" spans="1:8" x14ac:dyDescent="0.25">
      <c r="B8" s="13"/>
      <c r="C8" s="13"/>
      <c r="D8" s="73" t="s">
        <v>885</v>
      </c>
      <c r="E8" s="17"/>
      <c r="F8" s="77"/>
      <c r="G8" s="76"/>
      <c r="H8" s="69"/>
    </row>
    <row r="9" spans="1:8" x14ac:dyDescent="0.25">
      <c r="B9" s="13"/>
      <c r="C9" s="13"/>
      <c r="D9" s="73" t="s">
        <v>131</v>
      </c>
      <c r="E9" s="17"/>
      <c r="F9" s="77"/>
      <c r="G9" s="76"/>
      <c r="H9" s="69"/>
    </row>
    <row r="10" spans="1:8" x14ac:dyDescent="0.25">
      <c r="B10" s="13"/>
      <c r="C10" s="13"/>
      <c r="D10" s="73" t="s">
        <v>886</v>
      </c>
      <c r="E10" s="17"/>
      <c r="F10" s="79"/>
      <c r="G10" s="76"/>
      <c r="H10" s="69"/>
    </row>
    <row r="11" spans="1:8" x14ac:dyDescent="0.25">
      <c r="B11" s="13"/>
      <c r="C11" s="13"/>
      <c r="D11" s="74" t="s">
        <v>887</v>
      </c>
      <c r="E11" s="17"/>
      <c r="F11" s="79"/>
      <c r="G11" s="76"/>
      <c r="H11" s="69"/>
    </row>
    <row r="12" spans="1:8" ht="30" x14ac:dyDescent="0.25">
      <c r="B12" s="13"/>
      <c r="C12" s="13"/>
      <c r="D12" s="74" t="s">
        <v>888</v>
      </c>
      <c r="E12" s="17"/>
      <c r="F12" s="79"/>
      <c r="G12" s="76"/>
      <c r="H12" s="69"/>
    </row>
    <row r="13" spans="1:8" x14ac:dyDescent="0.25">
      <c r="B13" s="13"/>
      <c r="C13" s="13"/>
      <c r="D13" s="74" t="s">
        <v>889</v>
      </c>
      <c r="E13" s="17"/>
      <c r="F13" s="79"/>
      <c r="G13" s="76"/>
      <c r="H13" s="69"/>
    </row>
    <row r="14" spans="1:8" x14ac:dyDescent="0.25">
      <c r="B14" s="13"/>
      <c r="C14" s="13"/>
      <c r="D14" s="74" t="s">
        <v>890</v>
      </c>
      <c r="E14" s="17"/>
      <c r="F14" s="79"/>
      <c r="G14" s="76"/>
      <c r="H14" s="69"/>
    </row>
    <row r="15" spans="1:8" ht="30" x14ac:dyDescent="0.25">
      <c r="B15" s="13"/>
      <c r="C15" s="13"/>
      <c r="D15" s="74" t="s">
        <v>891</v>
      </c>
      <c r="E15" s="17"/>
      <c r="F15" s="80"/>
      <c r="G15" s="76"/>
      <c r="H15" s="69"/>
    </row>
    <row r="16" spans="1:8" x14ac:dyDescent="0.25">
      <c r="B16" s="13"/>
      <c r="C16" s="13"/>
      <c r="D16" s="75" t="s">
        <v>892</v>
      </c>
      <c r="E16" s="17"/>
      <c r="F16" s="80"/>
      <c r="G16" s="76"/>
      <c r="H16" s="69"/>
    </row>
    <row r="17" spans="2:8" x14ac:dyDescent="0.25">
      <c r="B17" s="13"/>
      <c r="C17" s="13"/>
      <c r="D17" s="74" t="s">
        <v>893</v>
      </c>
      <c r="E17" s="17"/>
      <c r="F17" s="77"/>
      <c r="G17" s="76"/>
      <c r="H17" s="69"/>
    </row>
    <row r="18" spans="2:8" x14ac:dyDescent="0.25">
      <c r="B18" s="13"/>
      <c r="C18" s="13"/>
      <c r="D18" s="13"/>
      <c r="E18" s="17"/>
      <c r="F18" s="77"/>
      <c r="G18" s="76"/>
      <c r="H18" s="69"/>
    </row>
    <row r="19" spans="2:8" x14ac:dyDescent="0.25">
      <c r="B19" s="13"/>
      <c r="C19" s="13"/>
      <c r="D19" s="13"/>
      <c r="E19" s="17"/>
      <c r="F19" s="79"/>
      <c r="G19" s="76"/>
      <c r="H19" s="69"/>
    </row>
    <row r="20" spans="2:8" x14ac:dyDescent="0.25">
      <c r="B20" s="13"/>
      <c r="C20" s="13"/>
      <c r="E20" s="17"/>
      <c r="F20" s="79"/>
      <c r="G20" s="76"/>
      <c r="H20" s="69"/>
    </row>
    <row r="21" spans="2:8" x14ac:dyDescent="0.25">
      <c r="B21" s="13"/>
      <c r="C21" s="13"/>
      <c r="E21" s="17"/>
      <c r="F21" s="79"/>
      <c r="G21" s="76"/>
      <c r="H21" s="69"/>
    </row>
    <row r="22" spans="2:8" x14ac:dyDescent="0.25">
      <c r="B22" s="13"/>
      <c r="C22" s="13"/>
      <c r="E22" s="17"/>
      <c r="F22" s="79"/>
      <c r="G22" s="76"/>
      <c r="H22" s="69"/>
    </row>
    <row r="23" spans="2:8" x14ac:dyDescent="0.25">
      <c r="B23" s="13"/>
      <c r="C23" s="13"/>
      <c r="E23" s="17"/>
      <c r="F23" s="79"/>
      <c r="G23" s="76"/>
      <c r="H23" s="69"/>
    </row>
    <row r="24" spans="2:8" x14ac:dyDescent="0.25">
      <c r="B24" s="13"/>
      <c r="C24" s="13"/>
      <c r="E24" s="17"/>
      <c r="F24" s="79"/>
      <c r="G24" s="76"/>
      <c r="H24" s="69"/>
    </row>
    <row r="25" spans="2:8" x14ac:dyDescent="0.25">
      <c r="B25" s="13"/>
      <c r="C25" s="13"/>
      <c r="D25" s="13"/>
      <c r="E25" s="17"/>
      <c r="F25" s="79"/>
      <c r="G25" s="76"/>
      <c r="H25" s="69"/>
    </row>
    <row r="26" spans="2:8" x14ac:dyDescent="0.25">
      <c r="B26" s="13"/>
      <c r="C26" s="13"/>
      <c r="D26" s="13"/>
      <c r="E26" s="17"/>
      <c r="F26" s="79"/>
      <c r="G26" s="76"/>
      <c r="H26" s="69"/>
    </row>
    <row r="27" spans="2:8" x14ac:dyDescent="0.25">
      <c r="B27" s="13"/>
      <c r="C27" s="13"/>
      <c r="D27" s="13"/>
      <c r="E27" s="17"/>
      <c r="F27" s="79"/>
      <c r="G27" s="76"/>
      <c r="H27" s="69"/>
    </row>
    <row r="28" spans="2:8" x14ac:dyDescent="0.25">
      <c r="B28" s="13"/>
      <c r="C28" s="13"/>
      <c r="D28" s="13"/>
      <c r="E28" s="17"/>
      <c r="F28" s="79"/>
      <c r="G28" s="76"/>
      <c r="H28" s="69"/>
    </row>
    <row r="29" spans="2:8" x14ac:dyDescent="0.25">
      <c r="B29" s="13"/>
      <c r="C29" s="13"/>
      <c r="D29" s="13"/>
      <c r="E29" s="17"/>
      <c r="F29" s="79"/>
      <c r="G29" s="76"/>
      <c r="H29" s="69"/>
    </row>
    <row r="30" spans="2:8" x14ac:dyDescent="0.25">
      <c r="B30" s="13"/>
      <c r="C30" s="13"/>
      <c r="D30" s="13"/>
      <c r="E30" s="17"/>
      <c r="F30" s="79"/>
      <c r="G30" s="76"/>
      <c r="H30" s="69"/>
    </row>
    <row r="31" spans="2:8" x14ac:dyDescent="0.25">
      <c r="B31" s="13"/>
      <c r="C31" s="13"/>
      <c r="D31" s="13"/>
      <c r="E31" s="17"/>
      <c r="F31" s="79"/>
      <c r="G31" s="76"/>
      <c r="H31" s="69"/>
    </row>
    <row r="32" spans="2:8" x14ac:dyDescent="0.25">
      <c r="B32" s="13"/>
      <c r="C32" s="13"/>
      <c r="D32" s="13"/>
      <c r="E32" s="17"/>
      <c r="F32" s="79"/>
      <c r="G32" s="76"/>
      <c r="H32" s="69"/>
    </row>
    <row r="33" spans="2:8" x14ac:dyDescent="0.25">
      <c r="B33" s="13"/>
      <c r="C33" s="13"/>
      <c r="D33" s="13"/>
      <c r="E33" s="17"/>
      <c r="F33" s="79"/>
      <c r="G33" s="76"/>
      <c r="H33" s="69"/>
    </row>
    <row r="34" spans="2:8" x14ac:dyDescent="0.25">
      <c r="B34" s="13"/>
      <c r="C34" s="13"/>
      <c r="D34" s="13"/>
      <c r="E34" s="17"/>
      <c r="F34" s="79"/>
      <c r="G34" s="76"/>
      <c r="H34" s="69"/>
    </row>
    <row r="35" spans="2:8" x14ac:dyDescent="0.25">
      <c r="B35" s="13"/>
      <c r="C35" s="13"/>
      <c r="D35" s="13"/>
      <c r="E35" s="17"/>
      <c r="F35" s="79"/>
      <c r="G35" s="76"/>
      <c r="H35" s="69"/>
    </row>
    <row r="36" spans="2:8" x14ac:dyDescent="0.25">
      <c r="B36" s="13"/>
      <c r="C36" s="13"/>
      <c r="D36" s="13"/>
      <c r="E36" s="17"/>
      <c r="F36" s="79"/>
      <c r="G36" s="76"/>
      <c r="H36" s="69"/>
    </row>
    <row r="37" spans="2:8" x14ac:dyDescent="0.25">
      <c r="B37" s="13"/>
      <c r="C37" s="13"/>
      <c r="D37" s="13"/>
      <c r="E37" s="17"/>
      <c r="F37" s="80"/>
      <c r="G37" s="76"/>
      <c r="H37" s="69"/>
    </row>
    <row r="38" spans="2:8" x14ac:dyDescent="0.25">
      <c r="B38" s="13"/>
      <c r="C38" s="13"/>
      <c r="D38" s="13"/>
      <c r="E38" s="17"/>
      <c r="F38" s="80"/>
      <c r="G38" s="76"/>
      <c r="H38" s="69"/>
    </row>
    <row r="39" spans="2:8" x14ac:dyDescent="0.25">
      <c r="B39" s="13"/>
      <c r="C39" s="13"/>
      <c r="D39" s="13"/>
      <c r="E39" s="17"/>
      <c r="F39" s="79"/>
      <c r="G39" s="76"/>
      <c r="H39" s="69"/>
    </row>
    <row r="40" spans="2:8" x14ac:dyDescent="0.25">
      <c r="B40" s="13"/>
      <c r="C40" s="13"/>
      <c r="D40" s="13"/>
      <c r="E40" s="17"/>
      <c r="F40" s="79"/>
      <c r="G40" s="76"/>
      <c r="H40" s="69"/>
    </row>
    <row r="41" spans="2:8" x14ac:dyDescent="0.25">
      <c r="B41" s="13"/>
      <c r="C41" s="13"/>
      <c r="D41" s="13"/>
      <c r="E41" s="17"/>
      <c r="F41" s="79"/>
      <c r="G41" s="76"/>
      <c r="H41" s="69"/>
    </row>
  </sheetData>
  <mergeCells count="1">
    <mergeCell ref="F2:G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Profesiograma (Cargos)</vt:lpstr>
      <vt:lpstr>Por cargo</vt:lpstr>
      <vt:lpstr>Proceso Areas</vt:lpstr>
      <vt:lpstr>Profesiograma (funcionario) </vt:lpstr>
      <vt:lpstr>Vacunas 2022</vt:lpstr>
      <vt:lpstr>Vacunas</vt:lpstr>
      <vt:lpstr>Resumen por area</vt:lpstr>
      <vt:lpstr>Control de Cambios</vt:lpstr>
      <vt:lpstr>Restricciones</vt:lpstr>
      <vt:lpstr>Convenciones y Periodicidad</vt:lpstr>
      <vt:lpstr>Amb y Planeac</vt:lpstr>
      <vt:lpstr>Restricciones!Área_de_impresión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Juan Camilo Calderon - SGI</cp:lastModifiedBy>
  <cp:revision/>
  <dcterms:created xsi:type="dcterms:W3CDTF">2018-10-04T15:39:51Z</dcterms:created>
  <dcterms:modified xsi:type="dcterms:W3CDTF">2025-02-20T13:40:01Z</dcterms:modified>
  <cp:category/>
  <cp:contentStatus/>
</cp:coreProperties>
</file>