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autonomagovco-my.sharepoint.com/personal/sgi_crautonoma_gov_co/Documents/SGI CRA/2024/3. PROCESOS DE APOYO/4. GESTIÓN HUMANA/SGSST/FORMATOS/"/>
    </mc:Choice>
  </mc:AlternateContent>
  <xr:revisionPtr revIDLastSave="1" documentId="8_{E360925F-71DE-4643-AC3D-535922E2D0F8}" xr6:coauthVersionLast="47" xr6:coauthVersionMax="47" xr10:uidLastSave="{BCF69CCD-FD02-4A84-9E23-9712F961415A}"/>
  <bookViews>
    <workbookView xWindow="-120" yWindow="-120" windowWidth="20730" windowHeight="11040" xr2:uid="{733BB684-949B-4625-B9A1-54CC1552C5E4}"/>
  </bookViews>
  <sheets>
    <sheet name="Matriz de EPP" sheetId="4" r:id="rId1"/>
  </sheets>
  <definedNames>
    <definedName name="_xlnm._FilterDatabase" localSheetId="0" hidden="1">'Matriz de EPP'!$A$7:$AM$116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16" i="4" l="1" a="1"/>
  <c r="AL116" i="4" s="1"/>
  <c r="AK116" i="4" a="1"/>
  <c r="AK116" i="4" s="1"/>
  <c r="AJ116" i="4" a="1"/>
  <c r="AJ116" i="4" s="1"/>
  <c r="AI116" i="4" a="1"/>
  <c r="AI116" i="4" s="1"/>
  <c r="AH116" i="4" a="1"/>
  <c r="AH116" i="4" s="1"/>
  <c r="AG116" i="4" a="1"/>
  <c r="AG116" i="4" s="1"/>
  <c r="AF116" i="4" a="1"/>
  <c r="AF116" i="4" s="1"/>
  <c r="AE116" i="4" a="1"/>
  <c r="AE116" i="4" s="1"/>
  <c r="AD116" i="4" a="1"/>
  <c r="AD116" i="4" s="1"/>
  <c r="AC116" i="4" a="1"/>
  <c r="AC116" i="4" s="1"/>
  <c r="AB116" i="4" a="1"/>
  <c r="AB116" i="4" s="1"/>
  <c r="AA116" i="4" a="1"/>
  <c r="AA116" i="4" s="1"/>
  <c r="Z116" i="4" a="1"/>
  <c r="Z116" i="4" s="1"/>
  <c r="Y116" i="4" a="1"/>
  <c r="Y116" i="4" s="1"/>
  <c r="X116" i="4" a="1"/>
  <c r="X116" i="4" s="1"/>
  <c r="W116" i="4" a="1"/>
  <c r="W116" i="4" s="1"/>
  <c r="V116" i="4" a="1"/>
  <c r="V116" i="4" s="1"/>
  <c r="U116" i="4" a="1"/>
  <c r="U116" i="4" s="1"/>
  <c r="T116" i="4" a="1"/>
  <c r="T116" i="4" s="1"/>
  <c r="S116" i="4" a="1"/>
  <c r="S116" i="4" s="1"/>
  <c r="R116" i="4" a="1"/>
  <c r="R116" i="4" s="1"/>
  <c r="Q116" i="4" a="1"/>
  <c r="Q116" i="4" s="1"/>
  <c r="P116" i="4" a="1"/>
  <c r="P116" i="4" s="1"/>
  <c r="O116" i="4" a="1"/>
  <c r="O116" i="4" s="1"/>
  <c r="N116" i="4" a="1"/>
  <c r="N116" i="4" s="1"/>
  <c r="M116" i="4" a="1"/>
  <c r="M116" i="4" s="1"/>
  <c r="L116" i="4" a="1"/>
  <c r="L116" i="4" s="1"/>
  <c r="K116" i="4" a="1"/>
  <c r="K116" i="4" s="1"/>
  <c r="J116" i="4" a="1"/>
  <c r="J116" i="4" s="1"/>
  <c r="I116" i="4" a="1"/>
  <c r="I116" i="4" s="1"/>
  <c r="AM111" i="4"/>
  <c r="AM112" i="4"/>
  <c r="AM113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6" i="4"/>
  <c r="AM57" i="4"/>
  <c r="AM58" i="4"/>
  <c r="AM59" i="4"/>
  <c r="AM60" i="4"/>
  <c r="AM61" i="4"/>
  <c r="AM62" i="4"/>
  <c r="AM63" i="4"/>
  <c r="AM64" i="4"/>
  <c r="AM65" i="4"/>
  <c r="AM66" i="4"/>
  <c r="AM67" i="4"/>
  <c r="AM68" i="4"/>
  <c r="AM69" i="4"/>
  <c r="AM70" i="4"/>
  <c r="AM71" i="4"/>
  <c r="AM72" i="4"/>
  <c r="AM73" i="4"/>
  <c r="AM74" i="4"/>
  <c r="AM75" i="4"/>
  <c r="AM76" i="4"/>
  <c r="AM77" i="4"/>
  <c r="AM78" i="4"/>
  <c r="AM79" i="4"/>
  <c r="AM80" i="4"/>
  <c r="AM81" i="4"/>
  <c r="AM82" i="4"/>
  <c r="AM83" i="4"/>
  <c r="AM84" i="4"/>
  <c r="AM85" i="4"/>
  <c r="AM86" i="4"/>
  <c r="AM87" i="4"/>
  <c r="AM88" i="4"/>
  <c r="AM89" i="4"/>
  <c r="AM90" i="4"/>
  <c r="AM91" i="4"/>
  <c r="AM92" i="4"/>
  <c r="AM93" i="4"/>
  <c r="AM94" i="4"/>
  <c r="AM95" i="4"/>
  <c r="AM96" i="4"/>
  <c r="AM97" i="4"/>
  <c r="AM98" i="4"/>
  <c r="AM99" i="4"/>
  <c r="AM100" i="4"/>
  <c r="AM101" i="4"/>
  <c r="AM102" i="4"/>
  <c r="AM103" i="4"/>
  <c r="AM104" i="4"/>
  <c r="AM105" i="4"/>
  <c r="AM106" i="4"/>
  <c r="AM107" i="4"/>
  <c r="AM108" i="4"/>
  <c r="AM109" i="4"/>
  <c r="AM110" i="4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<sst xmlns="http://schemas.openxmlformats.org/spreadsheetml/2006/main" count="1445" uniqueCount="152">
  <si>
    <t xml:space="preserve">Cabeza </t>
  </si>
  <si>
    <t>Auditiva</t>
  </si>
  <si>
    <t>Facial</t>
  </si>
  <si>
    <t>Respiratoria</t>
  </si>
  <si>
    <t>Cuerpo - piel</t>
  </si>
  <si>
    <t>Manos - piel</t>
  </si>
  <si>
    <t>Pies</t>
  </si>
  <si>
    <t xml:space="preserve">Piernas </t>
  </si>
  <si>
    <t>Cuerpo</t>
  </si>
  <si>
    <t>Dirección General</t>
  </si>
  <si>
    <t>Secretaria General</t>
  </si>
  <si>
    <t>Subdirección Financiera</t>
  </si>
  <si>
    <t>Proceso</t>
  </si>
  <si>
    <t>Area</t>
  </si>
  <si>
    <t>Cargo</t>
  </si>
  <si>
    <t>Director</t>
  </si>
  <si>
    <t>Director General</t>
  </si>
  <si>
    <t>Asesor de Dirección ( Nuevos proyectos)</t>
  </si>
  <si>
    <t>Asesor de Dirección</t>
  </si>
  <si>
    <t>Asesor de Dirección ( General)</t>
  </si>
  <si>
    <t>Asesor de Politicas Estrategicas</t>
  </si>
  <si>
    <t>Secretario (a)</t>
  </si>
  <si>
    <t>Conductor</t>
  </si>
  <si>
    <t>Conductor Mecánico</t>
  </si>
  <si>
    <t>Oficina Juridica</t>
  </si>
  <si>
    <t>Abogado</t>
  </si>
  <si>
    <t>Profesional Especializado</t>
  </si>
  <si>
    <t>Profesional Universitario</t>
  </si>
  <si>
    <t>Abogado Defensa Judicial (visita Juzgado)</t>
  </si>
  <si>
    <t>Abogado Contratacion</t>
  </si>
  <si>
    <t>Jefe</t>
  </si>
  <si>
    <t>Jefe de oficina asesora juridica</t>
  </si>
  <si>
    <t>Oficina Asesora de Planeación</t>
  </si>
  <si>
    <t>Jefe de Oficina de Planeacion</t>
  </si>
  <si>
    <t>Educacion Ambiental</t>
  </si>
  <si>
    <t>plaificacion y ordenamiento territorial</t>
  </si>
  <si>
    <t>plaificacion y ordenamiento territorial. (supervisor de obra. Plantas de plantas residuales)</t>
  </si>
  <si>
    <t>plaificacion y ordenamiento territorial. (Supervision de Obras POT / POMCAS)</t>
  </si>
  <si>
    <t>Banco de Proyectos</t>
  </si>
  <si>
    <t>plaificacion y ordenamiento territorial. (Supervisor de Proyectos de gestion ambiental)</t>
  </si>
  <si>
    <t xml:space="preserve">Forestal. (Determinantes ambientales, Siembra de arboles) </t>
  </si>
  <si>
    <t>TECNICO OPERATIVO</t>
  </si>
  <si>
    <t>plaificacion y ordenamiento territorial. (Supervision de Obras Cuencas Hidrograficas)</t>
  </si>
  <si>
    <t>Subdireccion de Gestión Ambiental</t>
  </si>
  <si>
    <t>Subdirectora</t>
  </si>
  <si>
    <t>Industrial</t>
  </si>
  <si>
    <t>Abogado PSMV</t>
  </si>
  <si>
    <t>Agropecuario. Granjas ( avicola, porcicola, piscicola etc) y Turistico (Playas)</t>
  </si>
  <si>
    <t>Forestal y Mineria</t>
  </si>
  <si>
    <t>Rellenos sanitarios</t>
  </si>
  <si>
    <t>Forestal</t>
  </si>
  <si>
    <t>PSMV</t>
  </si>
  <si>
    <t>SIAC Gestion de reporte de Respel en plataformas  todos los sectores.</t>
  </si>
  <si>
    <t>educacion ambiental</t>
  </si>
  <si>
    <t>Técnico Operativo</t>
  </si>
  <si>
    <t>CRIA</t>
  </si>
  <si>
    <t>Matrices de cumplimineto, indicadores</t>
  </si>
  <si>
    <t>Mineria</t>
  </si>
  <si>
    <t>Residuos: Respel, RCD, planes de contiengencia, ACU</t>
  </si>
  <si>
    <t>SIG Geografico</t>
  </si>
  <si>
    <t>Salud y cementerios</t>
  </si>
  <si>
    <t>SGI</t>
  </si>
  <si>
    <t>Archivo</t>
  </si>
  <si>
    <t>Técnico Administrativo</t>
  </si>
  <si>
    <t>Recepccion</t>
  </si>
  <si>
    <t>Auxiliar Administrativo</t>
  </si>
  <si>
    <t>Secretario Gral</t>
  </si>
  <si>
    <t>Secretario General</t>
  </si>
  <si>
    <t>Adquisicion de bienes y servicios</t>
  </si>
  <si>
    <t>Biblioteca</t>
  </si>
  <si>
    <t>TECNICO ADMINISTRATIVO</t>
  </si>
  <si>
    <t>Infraestructura</t>
  </si>
  <si>
    <t>Oficina Gestion Humana</t>
  </si>
  <si>
    <t>SST</t>
  </si>
  <si>
    <t>Gestion Humana</t>
  </si>
  <si>
    <t>Jefe de oficina gestión humana</t>
  </si>
  <si>
    <t>Asesor de desarrollo organizacional</t>
  </si>
  <si>
    <t xml:space="preserve">Asesora </t>
  </si>
  <si>
    <t>Subdirector</t>
  </si>
  <si>
    <t>Subdirector Financiero</t>
  </si>
  <si>
    <t>Asesor de Asuntos Finacieros</t>
  </si>
  <si>
    <t>Recaudo</t>
  </si>
  <si>
    <t>Facturacion</t>
  </si>
  <si>
    <t>Tesorera</t>
  </si>
  <si>
    <t>asistente de tesoreria</t>
  </si>
  <si>
    <t>Contabilidad</t>
  </si>
  <si>
    <t>Presupuesto</t>
  </si>
  <si>
    <t>Recaudo Coactivo</t>
  </si>
  <si>
    <t>Contadora</t>
  </si>
  <si>
    <t>Oficina de Control Interno</t>
  </si>
  <si>
    <t>Jefe Control Interno</t>
  </si>
  <si>
    <t>Jefe de Oficina de Control Interno</t>
  </si>
  <si>
    <t>Asistentes</t>
  </si>
  <si>
    <t>Jefe Control disciplinario interno</t>
  </si>
  <si>
    <t>Jefe de Control Disciplinario Interno</t>
  </si>
  <si>
    <t>Oficina  de Comunicaciones</t>
  </si>
  <si>
    <t>Jefe de oficina asesora de comunicación</t>
  </si>
  <si>
    <t>Comunicador</t>
  </si>
  <si>
    <t>Oficina de Ciencia Tecnologia Desarrollo e innovacion</t>
  </si>
  <si>
    <t>Tecnologia de la Informacion</t>
  </si>
  <si>
    <t>Subdireccion de Gestion de Riesgo y Cambio Climatico</t>
  </si>
  <si>
    <t>Profesional Espacializado</t>
  </si>
  <si>
    <t>Gestion del riesgo (Suelo)</t>
  </si>
  <si>
    <t>Trab en casa</t>
  </si>
  <si>
    <t>Ext/Adm con salida campo</t>
  </si>
  <si>
    <t>Externo Operativo</t>
  </si>
  <si>
    <t>x</t>
  </si>
  <si>
    <t>X</t>
  </si>
  <si>
    <t>Gorra con aletas para el sol</t>
  </si>
  <si>
    <t>Casco</t>
  </si>
  <si>
    <t>Gafas de seguridad</t>
  </si>
  <si>
    <t>Protector auditivo tipo copa</t>
  </si>
  <si>
    <t>Prpotector auditivo insertable desechable</t>
  </si>
  <si>
    <t>Bata antifluido</t>
  </si>
  <si>
    <t>Guantes desechables de nitrilo</t>
  </si>
  <si>
    <t>Guantes de nitrilo largos</t>
  </si>
  <si>
    <t>Guantes de nitrilo extralargos</t>
  </si>
  <si>
    <t>Chaleco salvavidas</t>
  </si>
  <si>
    <t>Polainas anti vivoras</t>
  </si>
  <si>
    <t>Repelente de insectos</t>
  </si>
  <si>
    <t xml:space="preserve">Protector solar </t>
  </si>
  <si>
    <t>Chaleco corporativo multiproposito</t>
  </si>
  <si>
    <t>Cabeza - Piel</t>
  </si>
  <si>
    <t>Total</t>
  </si>
  <si>
    <t>Gorra  (Corporativa)</t>
  </si>
  <si>
    <t>Filtros multiproposito para mascarilla</t>
  </si>
  <si>
    <t>Mascarilla Tapabocas desechable</t>
  </si>
  <si>
    <t>Respirador N 95</t>
  </si>
  <si>
    <t>Respirador en silicona edia cara</t>
  </si>
  <si>
    <t>Prefiltro N 95</t>
  </si>
  <si>
    <t>Botas de seguridad. Dielectricas con puntera de seguridad antideslizantes</t>
  </si>
  <si>
    <t>Guante de vaqueta tipo ingeniero</t>
  </si>
  <si>
    <t>Traje fontanero con botas</t>
  </si>
  <si>
    <t>Conjunto impermeable de 2 piezas</t>
  </si>
  <si>
    <t xml:space="preserve">Guante de carnaza reforzado (tipo soldador) </t>
  </si>
  <si>
    <t>Guante metalico. (Malla)</t>
  </si>
  <si>
    <t xml:space="preserve">Botas Pantanera. Bota de seguridad de caucho caña baja  en pvc para uso industrial </t>
  </si>
  <si>
    <t>Ojos</t>
  </si>
  <si>
    <t>Conserje</t>
  </si>
  <si>
    <t>Careta  protectora facial de seguridad industrial (equipo Guadaña)</t>
  </si>
  <si>
    <t>Retenedor para prefiltro</t>
  </si>
  <si>
    <t>Equpo de protección personal (guadaña)</t>
  </si>
  <si>
    <t>Auxiliar Servicios Generales</t>
  </si>
  <si>
    <t>Operador Compuertas</t>
  </si>
  <si>
    <t>No de Trabajadores</t>
  </si>
  <si>
    <t>Interno Admin</t>
  </si>
  <si>
    <t>FORMATO</t>
  </si>
  <si>
    <t>Version: 1</t>
  </si>
  <si>
    <t>Matriz de Elementos de proteccion personal (EPP)</t>
  </si>
  <si>
    <t>Fecha: 27/09/2024</t>
  </si>
  <si>
    <t xml:space="preserve">Gestion del riesgo (Hidrico) </t>
  </si>
  <si>
    <t>Codigo: GH-FT-62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</si>
</sst>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ptos"/>
      <family val="2"/>
    </font>
    <font>
      <sz val="10"/>
      <name val="Aptos"/>
      <family val="2"/>
    </font>
    <font>
      <b/>
      <sz val="9"/>
      <color indexed="8"/>
      <name val="Aptos"/>
      <family val="2"/>
    </font>
    <font>
      <sz val="8"/>
      <name val="Aptos"/>
      <family val="2"/>
    </font>
    <font>
      <sz val="12"/>
      <name val="Aptos"/>
      <family val="2"/>
    </font>
    <font>
      <sz val="12"/>
      <color rgb="FFFF0000"/>
      <name val="Aptos"/>
      <family val="2"/>
    </font>
    <font>
      <sz val="9"/>
      <name val="Aptos"/>
      <family val="2"/>
    </font>
    <font>
      <b/>
      <sz val="9"/>
      <name val="Aptos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3" fillId="6" borderId="2" xfId="1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7" fillId="6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8" fillId="6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3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4">
    <cellStyle name="Moneda 2" xfId="3" xr:uid="{672E7AF9-EFCD-422C-8782-B0D271CADEC1}"/>
    <cellStyle name="Normal" xfId="0" builtinId="0"/>
    <cellStyle name="Normal 2" xfId="1" xr:uid="{5ABE3251-4DA0-4016-A554-511D914597B2}"/>
    <cellStyle name="Normal 3" xfId="2" xr:uid="{B06607D6-BFC9-4FD7-AE01-D0D2135435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959717</xdr:colOff>
      <xdr:row>0</xdr:row>
      <xdr:rowOff>63954</xdr:rowOff>
    </xdr:from>
    <xdr:to>
      <xdr:col>1</xdr:col>
      <xdr:colOff>223694</xdr:colOff>
      <xdr:row>2</xdr:row>
      <xdr:rowOff>274061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BAAD9740-DB30-433C-A5AC-CBA18A971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717" y="63954"/>
          <a:ext cx="959716" cy="946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461818</xdr:colOff>
      <xdr:row>0</xdr:row>
      <xdr:rowOff>0</xdr:rowOff>
    </xdr:from>
    <xdr:to>
      <xdr:col>12</xdr:col>
      <xdr:colOff>887</xdr:colOff>
      <xdr:row>2</xdr:row>
      <xdr:rowOff>314601</xdr:rowOff>
    </xdr:to>
    <xdr:pic>
      <xdr:nvPicPr>
        <xdr:cNvPr id="3" name="15 Imagen">
          <a:extLst>
            <a:ext uri="{FF2B5EF4-FFF2-40B4-BE49-F238E27FC236}">
              <a16:creationId xmlns:a16="http://schemas.microsoft.com/office/drawing/2014/main" id="{90EE36F4-4791-4E70-8804-A63F64C39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59" t="15550" r="15723" b="13467"/>
        <a:stretch>
          <a:fillRect/>
        </a:stretch>
      </xdr:blipFill>
      <xdr:spPr bwMode="auto">
        <a:xfrm>
          <a:off x="10614602" y="0"/>
          <a:ext cx="1048203" cy="105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1DC0-95E8-476C-AFF9-083795427FC9}">
  <sheetPr>
    <tabColor rgb="FFFF0000"/>
  </sheetPr>
  <dimension ref="A1:AM116"/>
  <sheetViews>
    <sheetView tabSelected="1" zoomScale="88" zoomScaleNormal="85" workbookViewId="0">
      <pane ySplit="7" topLeftCell="A8" activePane="bottomLeft" state="frozen"/>
      <selection pane="bottomLeft" activeCell="C3" sqref="C3:D3"/>
    </sheetView>
  </sheetViews>
  <sheetFormatPr baseColWidth="10" defaultColWidth="10.85546875" defaultRowHeight="13.5" x14ac:dyDescent="0.25"/>
  <cols>
    <col min="1" max="1" width="24.28515625" style="1" customWidth="1"/>
    <col min="2" max="2" width="24.42578125" style="1" customWidth="1"/>
    <col min="3" max="3" width="25.5703125" style="1" customWidth="1"/>
    <col min="4" max="4" width="15.42578125" style="6" customWidth="1"/>
    <col min="5" max="5" width="8.7109375" style="1" customWidth="1"/>
    <col min="6" max="6" width="8.140625" style="1" customWidth="1"/>
    <col min="7" max="7" width="10.85546875" style="1" customWidth="1"/>
    <col min="8" max="8" width="8.85546875" style="1" customWidth="1"/>
    <col min="9" max="15" width="10.85546875" style="1"/>
    <col min="16" max="16" width="12" style="1" customWidth="1"/>
    <col min="17" max="17" width="12.140625" style="1" customWidth="1"/>
    <col min="18" max="18" width="12.7109375" style="1" customWidth="1"/>
    <col min="19" max="19" width="13.140625" style="1" customWidth="1"/>
    <col min="20" max="24" width="10.85546875" style="1"/>
    <col min="25" max="25" width="12.85546875" style="1" customWidth="1"/>
    <col min="26" max="28" width="10.85546875" style="1"/>
    <col min="29" max="29" width="13.140625" style="1" customWidth="1"/>
    <col min="30" max="33" width="10.85546875" style="1"/>
    <col min="34" max="34" width="13.42578125" style="1" customWidth="1"/>
    <col min="35" max="38" width="10.85546875" style="1"/>
    <col min="39" max="39" width="10.85546875" style="5"/>
    <col min="40" max="16384" width="10.85546875" style="1"/>
  </cols>
  <sheetData>
    <row r="1" spans="1:39" ht="29.1" customHeight="1" thickBot="1" x14ac:dyDescent="0.3">
      <c r="A1" s="40"/>
      <c r="B1" s="41"/>
      <c r="C1" s="46" t="s">
        <v>146</v>
      </c>
      <c r="D1" s="47"/>
      <c r="E1" s="47"/>
      <c r="F1" s="47"/>
      <c r="G1" s="47"/>
      <c r="H1" s="47"/>
      <c r="I1" s="47"/>
      <c r="J1" s="48"/>
      <c r="K1" s="49"/>
      <c r="L1" s="50"/>
      <c r="M1" s="51"/>
    </row>
    <row r="2" spans="1:39" ht="29.1" customHeight="1" thickBot="1" x14ac:dyDescent="0.3">
      <c r="A2" s="42"/>
      <c r="B2" s="43"/>
      <c r="C2" s="46" t="s">
        <v>148</v>
      </c>
      <c r="D2" s="47"/>
      <c r="E2" s="47"/>
      <c r="F2" s="47"/>
      <c r="G2" s="47"/>
      <c r="H2" s="47"/>
      <c r="I2" s="47"/>
      <c r="J2" s="48"/>
      <c r="K2" s="52"/>
      <c r="L2" s="53"/>
      <c r="M2" s="54"/>
    </row>
    <row r="3" spans="1:39" ht="29.1" customHeight="1" thickBot="1" x14ac:dyDescent="0.3">
      <c r="A3" s="44"/>
      <c r="B3" s="45"/>
      <c r="C3" s="58" t="s">
        <v>151</v>
      </c>
      <c r="D3" s="59"/>
      <c r="E3" s="60" t="s">
        <v>147</v>
      </c>
      <c r="F3" s="61"/>
      <c r="G3" s="60" t="s">
        <v>149</v>
      </c>
      <c r="H3" s="62"/>
      <c r="I3" s="62"/>
      <c r="J3" s="61"/>
      <c r="K3" s="55"/>
      <c r="L3" s="56"/>
      <c r="M3" s="57"/>
    </row>
    <row r="5" spans="1:39" s="11" customFormat="1" ht="12" x14ac:dyDescent="0.2">
      <c r="D5" s="6"/>
      <c r="I5" s="12">
        <v>1</v>
      </c>
      <c r="J5" s="13">
        <v>2</v>
      </c>
      <c r="K5" s="12">
        <v>3</v>
      </c>
      <c r="L5" s="13">
        <v>4</v>
      </c>
      <c r="M5" s="12">
        <v>5</v>
      </c>
      <c r="N5" s="13">
        <v>6</v>
      </c>
      <c r="O5" s="12">
        <v>7</v>
      </c>
      <c r="P5" s="13">
        <v>8</v>
      </c>
      <c r="Q5" s="12">
        <v>9</v>
      </c>
      <c r="R5" s="13">
        <v>10</v>
      </c>
      <c r="S5" s="12">
        <v>11</v>
      </c>
      <c r="T5" s="13">
        <v>12</v>
      </c>
      <c r="U5" s="12">
        <v>13</v>
      </c>
      <c r="V5" s="13">
        <v>14</v>
      </c>
      <c r="W5" s="12">
        <v>15</v>
      </c>
      <c r="X5" s="13">
        <v>16</v>
      </c>
      <c r="Y5" s="12">
        <v>17</v>
      </c>
      <c r="Z5" s="13">
        <v>18</v>
      </c>
      <c r="AA5" s="12">
        <v>19</v>
      </c>
      <c r="AB5" s="13">
        <v>20</v>
      </c>
      <c r="AC5" s="12">
        <v>21</v>
      </c>
      <c r="AD5" s="13">
        <v>22</v>
      </c>
      <c r="AE5" s="12">
        <v>23</v>
      </c>
      <c r="AF5" s="13">
        <v>24</v>
      </c>
      <c r="AG5" s="12">
        <v>25</v>
      </c>
      <c r="AH5" s="13">
        <v>26</v>
      </c>
      <c r="AI5" s="12">
        <v>27</v>
      </c>
      <c r="AJ5" s="13">
        <v>28</v>
      </c>
      <c r="AK5" s="12">
        <v>29</v>
      </c>
      <c r="AL5" s="13">
        <v>30</v>
      </c>
      <c r="AM5" s="6"/>
    </row>
    <row r="6" spans="1:39" s="9" customFormat="1" ht="24.6" customHeight="1" x14ac:dyDescent="0.2">
      <c r="D6" s="7"/>
      <c r="I6" s="14" t="s">
        <v>122</v>
      </c>
      <c r="J6" s="14" t="s">
        <v>0</v>
      </c>
      <c r="K6" s="14" t="s">
        <v>137</v>
      </c>
      <c r="L6" s="14" t="s">
        <v>1</v>
      </c>
      <c r="M6" s="14" t="s">
        <v>1</v>
      </c>
      <c r="N6" s="14" t="s">
        <v>3</v>
      </c>
      <c r="O6" s="14" t="s">
        <v>3</v>
      </c>
      <c r="P6" s="14" t="s">
        <v>3</v>
      </c>
      <c r="Q6" s="14" t="s">
        <v>3</v>
      </c>
      <c r="R6" s="14" t="s">
        <v>3</v>
      </c>
      <c r="S6" s="14" t="s">
        <v>3</v>
      </c>
      <c r="T6" s="14" t="s">
        <v>5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6</v>
      </c>
      <c r="Z6" s="14" t="s">
        <v>8</v>
      </c>
      <c r="AA6" s="14" t="s">
        <v>8</v>
      </c>
      <c r="AB6" s="14" t="s">
        <v>5</v>
      </c>
      <c r="AC6" s="14" t="s">
        <v>6</v>
      </c>
      <c r="AD6" s="14" t="s">
        <v>8</v>
      </c>
      <c r="AE6" s="14" t="s">
        <v>7</v>
      </c>
      <c r="AF6" s="14" t="s">
        <v>2</v>
      </c>
      <c r="AG6" s="14" t="s">
        <v>8</v>
      </c>
      <c r="AH6" s="14" t="s">
        <v>4</v>
      </c>
      <c r="AI6" s="8" t="s">
        <v>8</v>
      </c>
      <c r="AJ6" s="8" t="s">
        <v>8</v>
      </c>
      <c r="AK6" s="8" t="s">
        <v>8</v>
      </c>
      <c r="AL6" s="8" t="s">
        <v>0</v>
      </c>
      <c r="AM6" s="7"/>
    </row>
    <row r="7" spans="1:39" ht="66.599999999999994" customHeight="1" x14ac:dyDescent="0.25">
      <c r="A7" s="35" t="s">
        <v>12</v>
      </c>
      <c r="B7" s="35" t="s">
        <v>13</v>
      </c>
      <c r="C7" s="35" t="s">
        <v>14</v>
      </c>
      <c r="D7" s="35" t="s">
        <v>144</v>
      </c>
      <c r="E7" s="36" t="s">
        <v>103</v>
      </c>
      <c r="F7" s="37" t="s">
        <v>145</v>
      </c>
      <c r="G7" s="38" t="s">
        <v>104</v>
      </c>
      <c r="H7" s="39" t="s">
        <v>105</v>
      </c>
      <c r="I7" s="17" t="s">
        <v>108</v>
      </c>
      <c r="J7" s="17" t="s">
        <v>109</v>
      </c>
      <c r="K7" s="15" t="s">
        <v>110</v>
      </c>
      <c r="L7" s="15" t="s">
        <v>111</v>
      </c>
      <c r="M7" s="15" t="s">
        <v>112</v>
      </c>
      <c r="N7" s="15" t="s">
        <v>126</v>
      </c>
      <c r="O7" s="15" t="s">
        <v>127</v>
      </c>
      <c r="P7" s="14" t="s">
        <v>125</v>
      </c>
      <c r="Q7" s="14" t="s">
        <v>128</v>
      </c>
      <c r="R7" s="14" t="s">
        <v>129</v>
      </c>
      <c r="S7" s="14" t="s">
        <v>140</v>
      </c>
      <c r="T7" s="15" t="s">
        <v>114</v>
      </c>
      <c r="U7" s="15" t="s">
        <v>115</v>
      </c>
      <c r="V7" s="15" t="s">
        <v>116</v>
      </c>
      <c r="W7" s="15" t="s">
        <v>134</v>
      </c>
      <c r="X7" s="15" t="s">
        <v>131</v>
      </c>
      <c r="Y7" s="15" t="s">
        <v>130</v>
      </c>
      <c r="Z7" s="15" t="s">
        <v>133</v>
      </c>
      <c r="AA7" s="15" t="s">
        <v>132</v>
      </c>
      <c r="AB7" s="15" t="s">
        <v>135</v>
      </c>
      <c r="AC7" s="15" t="s">
        <v>136</v>
      </c>
      <c r="AD7" s="15" t="s">
        <v>117</v>
      </c>
      <c r="AE7" s="15" t="s">
        <v>118</v>
      </c>
      <c r="AF7" s="15" t="s">
        <v>139</v>
      </c>
      <c r="AG7" s="15" t="s">
        <v>141</v>
      </c>
      <c r="AH7" s="15" t="s">
        <v>113</v>
      </c>
      <c r="AI7" s="3" t="s">
        <v>119</v>
      </c>
      <c r="AJ7" s="3" t="s">
        <v>120</v>
      </c>
      <c r="AK7" s="3" t="s">
        <v>121</v>
      </c>
      <c r="AL7" s="3" t="s">
        <v>124</v>
      </c>
      <c r="AM7" s="15" t="s">
        <v>123</v>
      </c>
    </row>
    <row r="8" spans="1:39" ht="15.75" x14ac:dyDescent="0.25">
      <c r="A8" s="4" t="s">
        <v>9</v>
      </c>
      <c r="B8" s="4" t="s">
        <v>15</v>
      </c>
      <c r="C8" s="4" t="s">
        <v>16</v>
      </c>
      <c r="D8" s="21">
        <v>1</v>
      </c>
      <c r="E8" s="22"/>
      <c r="F8" s="23" t="s">
        <v>106</v>
      </c>
      <c r="G8" s="24" t="s">
        <v>106</v>
      </c>
      <c r="H8" s="22"/>
      <c r="I8" s="2" t="s">
        <v>106</v>
      </c>
      <c r="J8" s="2"/>
      <c r="K8" s="2" t="s">
        <v>106</v>
      </c>
      <c r="L8" s="2"/>
      <c r="M8" s="2"/>
      <c r="N8" s="2" t="s">
        <v>106</v>
      </c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106</v>
      </c>
      <c r="Z8" s="2"/>
      <c r="AA8" s="2"/>
      <c r="AB8" s="2"/>
      <c r="AC8" s="2"/>
      <c r="AD8" s="2" t="s">
        <v>106</v>
      </c>
      <c r="AE8" s="2"/>
      <c r="AF8" s="2"/>
      <c r="AG8" s="2"/>
      <c r="AH8" s="2"/>
      <c r="AI8" s="2" t="s">
        <v>106</v>
      </c>
      <c r="AJ8" s="2" t="s">
        <v>106</v>
      </c>
      <c r="AK8" s="2" t="s">
        <v>106</v>
      </c>
      <c r="AL8" s="2" t="s">
        <v>106</v>
      </c>
      <c r="AM8" s="2">
        <f t="shared" ref="AM8:AM39" si="0">COUNTIF(I8:AK8,"X")</f>
        <v>8</v>
      </c>
    </row>
    <row r="9" spans="1:39" ht="30" x14ac:dyDescent="0.25">
      <c r="A9" s="4" t="s">
        <v>9</v>
      </c>
      <c r="B9" s="4" t="s">
        <v>17</v>
      </c>
      <c r="C9" s="4" t="s">
        <v>18</v>
      </c>
      <c r="D9" s="21">
        <v>1</v>
      </c>
      <c r="E9" s="23"/>
      <c r="F9" s="23" t="s">
        <v>106</v>
      </c>
      <c r="G9" s="25" t="s">
        <v>106</v>
      </c>
      <c r="H9" s="23"/>
      <c r="I9" s="2" t="s">
        <v>106</v>
      </c>
      <c r="J9" s="2"/>
      <c r="K9" s="2" t="s">
        <v>106</v>
      </c>
      <c r="L9" s="2"/>
      <c r="M9" s="2"/>
      <c r="N9" s="2" t="s">
        <v>106</v>
      </c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106</v>
      </c>
      <c r="Z9" s="2"/>
      <c r="AA9" s="2"/>
      <c r="AB9" s="2"/>
      <c r="AC9" s="2"/>
      <c r="AD9" s="2" t="s">
        <v>106</v>
      </c>
      <c r="AE9" s="2"/>
      <c r="AF9" s="2"/>
      <c r="AG9" s="2"/>
      <c r="AH9" s="2"/>
      <c r="AI9" s="2" t="s">
        <v>106</v>
      </c>
      <c r="AJ9" s="2" t="s">
        <v>106</v>
      </c>
      <c r="AK9" s="2" t="s">
        <v>106</v>
      </c>
      <c r="AL9" s="2" t="s">
        <v>106</v>
      </c>
      <c r="AM9" s="2">
        <f t="shared" si="0"/>
        <v>8</v>
      </c>
    </row>
    <row r="10" spans="1:39" ht="30" x14ac:dyDescent="0.25">
      <c r="A10" s="4" t="s">
        <v>9</v>
      </c>
      <c r="B10" s="4" t="s">
        <v>19</v>
      </c>
      <c r="C10" s="4" t="s">
        <v>18</v>
      </c>
      <c r="D10" s="21">
        <v>1</v>
      </c>
      <c r="E10" s="23"/>
      <c r="F10" s="23" t="s">
        <v>106</v>
      </c>
      <c r="G10" s="25" t="s">
        <v>106</v>
      </c>
      <c r="H10" s="23"/>
      <c r="I10" s="2" t="s">
        <v>106</v>
      </c>
      <c r="J10" s="2"/>
      <c r="K10" s="2" t="s">
        <v>106</v>
      </c>
      <c r="L10" s="2"/>
      <c r="M10" s="2"/>
      <c r="N10" s="2" t="s">
        <v>106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106</v>
      </c>
      <c r="Z10" s="2"/>
      <c r="AA10" s="2"/>
      <c r="AB10" s="2"/>
      <c r="AC10" s="2"/>
      <c r="AD10" s="2" t="s">
        <v>106</v>
      </c>
      <c r="AE10" s="2"/>
      <c r="AF10" s="2"/>
      <c r="AG10" s="2"/>
      <c r="AH10" s="2"/>
      <c r="AI10" s="2" t="s">
        <v>106</v>
      </c>
      <c r="AJ10" s="2" t="s">
        <v>106</v>
      </c>
      <c r="AK10" s="2" t="s">
        <v>106</v>
      </c>
      <c r="AL10" s="2" t="s">
        <v>106</v>
      </c>
      <c r="AM10" s="2">
        <f t="shared" si="0"/>
        <v>8</v>
      </c>
    </row>
    <row r="11" spans="1:39" ht="30" x14ac:dyDescent="0.25">
      <c r="A11" s="4" t="s">
        <v>9</v>
      </c>
      <c r="B11" s="4" t="s">
        <v>20</v>
      </c>
      <c r="C11" s="4" t="s">
        <v>18</v>
      </c>
      <c r="D11" s="21">
        <v>1</v>
      </c>
      <c r="E11" s="23"/>
      <c r="F11" s="23" t="s">
        <v>106</v>
      </c>
      <c r="G11" s="25"/>
      <c r="H11" s="23"/>
      <c r="I11" s="2"/>
      <c r="J11" s="2"/>
      <c r="K11" s="2"/>
      <c r="L11" s="2"/>
      <c r="M11" s="2"/>
      <c r="N11" s="2" t="s">
        <v>106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106</v>
      </c>
      <c r="AM11" s="2">
        <f t="shared" si="0"/>
        <v>1</v>
      </c>
    </row>
    <row r="12" spans="1:39" ht="15.75" x14ac:dyDescent="0.25">
      <c r="A12" s="4" t="s">
        <v>9</v>
      </c>
      <c r="B12" s="4" t="s">
        <v>21</v>
      </c>
      <c r="C12" s="4" t="s">
        <v>21</v>
      </c>
      <c r="D12" s="21">
        <v>1</v>
      </c>
      <c r="E12" s="23"/>
      <c r="F12" s="23" t="s">
        <v>106</v>
      </c>
      <c r="G12" s="25"/>
      <c r="H12" s="23"/>
      <c r="I12" s="2"/>
      <c r="J12" s="2"/>
      <c r="K12" s="2"/>
      <c r="L12" s="2"/>
      <c r="M12" s="2"/>
      <c r="N12" s="2" t="s">
        <v>106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106</v>
      </c>
      <c r="AM12" s="2">
        <f t="shared" si="0"/>
        <v>1</v>
      </c>
    </row>
    <row r="13" spans="1:39" ht="15.75" x14ac:dyDescent="0.25">
      <c r="A13" s="4" t="s">
        <v>9</v>
      </c>
      <c r="B13" s="4" t="s">
        <v>22</v>
      </c>
      <c r="C13" s="4" t="s">
        <v>23</v>
      </c>
      <c r="D13" s="21">
        <v>1</v>
      </c>
      <c r="E13" s="22"/>
      <c r="F13" s="23"/>
      <c r="G13" s="24"/>
      <c r="H13" s="22" t="s">
        <v>106</v>
      </c>
      <c r="I13" s="2" t="s">
        <v>106</v>
      </c>
      <c r="J13" s="2"/>
      <c r="K13" s="2" t="s">
        <v>106</v>
      </c>
      <c r="L13" s="2"/>
      <c r="M13" s="2" t="s">
        <v>106</v>
      </c>
      <c r="N13" s="2" t="s">
        <v>106</v>
      </c>
      <c r="O13" s="2" t="s">
        <v>106</v>
      </c>
      <c r="P13" s="2"/>
      <c r="Q13" s="2"/>
      <c r="R13" s="2"/>
      <c r="S13" s="2"/>
      <c r="T13" s="2"/>
      <c r="U13" s="2"/>
      <c r="V13" s="2"/>
      <c r="W13" s="2"/>
      <c r="X13" s="2" t="s">
        <v>106</v>
      </c>
      <c r="Y13" s="2" t="s">
        <v>106</v>
      </c>
      <c r="Z13" s="2" t="s">
        <v>106</v>
      </c>
      <c r="AA13" s="2"/>
      <c r="AB13" s="2"/>
      <c r="AC13" s="2"/>
      <c r="AD13" s="2" t="s">
        <v>106</v>
      </c>
      <c r="AE13" s="2"/>
      <c r="AF13" s="2"/>
      <c r="AG13" s="2"/>
      <c r="AH13" s="2"/>
      <c r="AI13" s="2" t="s">
        <v>106</v>
      </c>
      <c r="AJ13" s="2" t="s">
        <v>106</v>
      </c>
      <c r="AK13" s="2" t="s">
        <v>106</v>
      </c>
      <c r="AL13" s="2" t="s">
        <v>106</v>
      </c>
      <c r="AM13" s="2">
        <f t="shared" si="0"/>
        <v>12</v>
      </c>
    </row>
    <row r="14" spans="1:39" ht="15.75" x14ac:dyDescent="0.25">
      <c r="A14" s="4" t="s">
        <v>24</v>
      </c>
      <c r="B14" s="4" t="s">
        <v>25</v>
      </c>
      <c r="C14" s="4" t="s">
        <v>26</v>
      </c>
      <c r="D14" s="21">
        <v>1</v>
      </c>
      <c r="E14" s="23"/>
      <c r="F14" s="23" t="s">
        <v>106</v>
      </c>
      <c r="G14" s="25"/>
      <c r="H14" s="23"/>
      <c r="I14" s="2"/>
      <c r="J14" s="2"/>
      <c r="K14" s="2"/>
      <c r="L14" s="2"/>
      <c r="M14" s="2"/>
      <c r="N14" s="2" t="s">
        <v>106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106</v>
      </c>
      <c r="AM14" s="2">
        <f t="shared" si="0"/>
        <v>1</v>
      </c>
    </row>
    <row r="15" spans="1:39" ht="15.75" x14ac:dyDescent="0.25">
      <c r="A15" s="4" t="s">
        <v>24</v>
      </c>
      <c r="B15" s="4" t="s">
        <v>25</v>
      </c>
      <c r="C15" s="4" t="s">
        <v>27</v>
      </c>
      <c r="D15" s="21">
        <v>1</v>
      </c>
      <c r="E15" s="23"/>
      <c r="F15" s="23" t="s">
        <v>106</v>
      </c>
      <c r="G15" s="25"/>
      <c r="H15" s="23"/>
      <c r="I15" s="2"/>
      <c r="J15" s="2"/>
      <c r="K15" s="2"/>
      <c r="L15" s="2"/>
      <c r="M15" s="2"/>
      <c r="N15" s="2" t="s">
        <v>106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106</v>
      </c>
      <c r="AM15" s="2">
        <f t="shared" si="0"/>
        <v>1</v>
      </c>
    </row>
    <row r="16" spans="1:39" ht="30" x14ac:dyDescent="0.25">
      <c r="A16" s="4" t="s">
        <v>24</v>
      </c>
      <c r="B16" s="4" t="s">
        <v>28</v>
      </c>
      <c r="C16" s="4" t="s">
        <v>27</v>
      </c>
      <c r="D16" s="21">
        <v>1</v>
      </c>
      <c r="E16" s="26"/>
      <c r="F16" s="27" t="s">
        <v>106</v>
      </c>
      <c r="G16" s="28" t="s">
        <v>107</v>
      </c>
      <c r="H16" s="26"/>
      <c r="I16" s="2"/>
      <c r="J16" s="2"/>
      <c r="K16" s="2"/>
      <c r="L16" s="2"/>
      <c r="M16" s="2"/>
      <c r="N16" s="2" t="s">
        <v>106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 t="s">
        <v>106</v>
      </c>
      <c r="Z16" s="2"/>
      <c r="AA16" s="2"/>
      <c r="AB16" s="2"/>
      <c r="AC16" s="2"/>
      <c r="AD16" s="2" t="s">
        <v>106</v>
      </c>
      <c r="AE16" s="2"/>
      <c r="AF16" s="2"/>
      <c r="AG16" s="2"/>
      <c r="AH16" s="2"/>
      <c r="AI16" s="2" t="s">
        <v>106</v>
      </c>
      <c r="AJ16" s="2" t="s">
        <v>106</v>
      </c>
      <c r="AK16" s="2" t="s">
        <v>106</v>
      </c>
      <c r="AL16" s="2" t="s">
        <v>106</v>
      </c>
      <c r="AM16" s="2">
        <f t="shared" si="0"/>
        <v>6</v>
      </c>
    </row>
    <row r="17" spans="1:39" ht="15.75" x14ac:dyDescent="0.25">
      <c r="A17" s="4" t="s">
        <v>24</v>
      </c>
      <c r="B17" s="4" t="s">
        <v>29</v>
      </c>
      <c r="C17" s="4" t="s">
        <v>27</v>
      </c>
      <c r="D17" s="21">
        <v>1</v>
      </c>
      <c r="E17" s="26"/>
      <c r="F17" s="27" t="s">
        <v>106</v>
      </c>
      <c r="G17" s="26"/>
      <c r="H17" s="26"/>
      <c r="I17" s="2"/>
      <c r="J17" s="2"/>
      <c r="K17" s="2"/>
      <c r="L17" s="2"/>
      <c r="M17" s="2"/>
      <c r="N17" s="2" t="s">
        <v>106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 t="s">
        <v>106</v>
      </c>
      <c r="AM17" s="2">
        <f t="shared" si="0"/>
        <v>1</v>
      </c>
    </row>
    <row r="18" spans="1:39" ht="30" x14ac:dyDescent="0.25">
      <c r="A18" s="4" t="s">
        <v>24</v>
      </c>
      <c r="B18" s="4" t="s">
        <v>30</v>
      </c>
      <c r="C18" s="29" t="s">
        <v>31</v>
      </c>
      <c r="D18" s="21">
        <v>1</v>
      </c>
      <c r="E18" s="26"/>
      <c r="F18" s="27" t="s">
        <v>106</v>
      </c>
      <c r="G18" s="26"/>
      <c r="H18" s="26"/>
      <c r="I18" s="2"/>
      <c r="J18" s="2"/>
      <c r="K18" s="2"/>
      <c r="L18" s="2"/>
      <c r="M18" s="2"/>
      <c r="N18" s="2" t="s">
        <v>106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106</v>
      </c>
      <c r="AM18" s="2">
        <f t="shared" si="0"/>
        <v>1</v>
      </c>
    </row>
    <row r="19" spans="1:39" ht="15.75" x14ac:dyDescent="0.25">
      <c r="A19" s="4" t="s">
        <v>24</v>
      </c>
      <c r="B19" s="4" t="s">
        <v>25</v>
      </c>
      <c r="C19" s="29" t="s">
        <v>27</v>
      </c>
      <c r="D19" s="21">
        <v>1</v>
      </c>
      <c r="E19" s="26"/>
      <c r="F19" s="27" t="s">
        <v>106</v>
      </c>
      <c r="G19" s="26"/>
      <c r="H19" s="26"/>
      <c r="I19" s="2"/>
      <c r="J19" s="2"/>
      <c r="K19" s="2"/>
      <c r="L19" s="2"/>
      <c r="M19" s="2"/>
      <c r="N19" s="2" t="s">
        <v>106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106</v>
      </c>
      <c r="AM19" s="2">
        <f t="shared" si="0"/>
        <v>1</v>
      </c>
    </row>
    <row r="20" spans="1:39" ht="30" x14ac:dyDescent="0.25">
      <c r="A20" s="4" t="s">
        <v>32</v>
      </c>
      <c r="B20" s="4" t="s">
        <v>30</v>
      </c>
      <c r="C20" s="4" t="s">
        <v>33</v>
      </c>
      <c r="D20" s="21">
        <v>1</v>
      </c>
      <c r="E20" s="23"/>
      <c r="F20" s="23" t="s">
        <v>106</v>
      </c>
      <c r="G20" s="25" t="s">
        <v>106</v>
      </c>
      <c r="H20" s="23"/>
      <c r="I20" s="2" t="s">
        <v>106</v>
      </c>
      <c r="J20" s="2" t="s">
        <v>106</v>
      </c>
      <c r="K20" s="2" t="s">
        <v>106</v>
      </c>
      <c r="L20" s="2"/>
      <c r="M20" s="2"/>
      <c r="N20" s="2" t="s">
        <v>106</v>
      </c>
      <c r="O20" s="2"/>
      <c r="P20" s="2"/>
      <c r="Q20" s="2"/>
      <c r="R20" s="2"/>
      <c r="S20" s="2"/>
      <c r="T20" s="2"/>
      <c r="U20" s="2"/>
      <c r="V20" s="2"/>
      <c r="W20" s="2"/>
      <c r="X20" s="2" t="s">
        <v>106</v>
      </c>
      <c r="Y20" s="2" t="s">
        <v>106</v>
      </c>
      <c r="Z20" s="2"/>
      <c r="AA20" s="2"/>
      <c r="AB20" s="2"/>
      <c r="AC20" s="2" t="s">
        <v>106</v>
      </c>
      <c r="AD20" s="2" t="s">
        <v>106</v>
      </c>
      <c r="AE20" s="2"/>
      <c r="AF20" s="2"/>
      <c r="AG20" s="2"/>
      <c r="AH20" s="2"/>
      <c r="AI20" s="2" t="s">
        <v>106</v>
      </c>
      <c r="AJ20" s="2" t="s">
        <v>106</v>
      </c>
      <c r="AK20" s="2" t="s">
        <v>106</v>
      </c>
      <c r="AL20" s="2" t="s">
        <v>106</v>
      </c>
      <c r="AM20" s="2">
        <f t="shared" si="0"/>
        <v>11</v>
      </c>
    </row>
    <row r="21" spans="1:39" ht="15.75" x14ac:dyDescent="0.25">
      <c r="A21" s="4" t="s">
        <v>10</v>
      </c>
      <c r="B21" s="4" t="s">
        <v>34</v>
      </c>
      <c r="C21" s="4" t="s">
        <v>26</v>
      </c>
      <c r="D21" s="21">
        <v>1</v>
      </c>
      <c r="E21" s="23"/>
      <c r="F21" s="23" t="s">
        <v>106</v>
      </c>
      <c r="G21" s="25" t="s">
        <v>106</v>
      </c>
      <c r="H21" s="23"/>
      <c r="I21" s="2" t="s">
        <v>106</v>
      </c>
      <c r="J21" s="2"/>
      <c r="K21" s="2" t="s">
        <v>106</v>
      </c>
      <c r="L21" s="2"/>
      <c r="M21" s="2"/>
      <c r="N21" s="2" t="s">
        <v>106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 t="s">
        <v>106</v>
      </c>
      <c r="Z21" s="2"/>
      <c r="AA21" s="2"/>
      <c r="AB21" s="2"/>
      <c r="AC21" s="2"/>
      <c r="AD21" s="2" t="s">
        <v>106</v>
      </c>
      <c r="AE21" s="2"/>
      <c r="AF21" s="2"/>
      <c r="AG21" s="2"/>
      <c r="AH21" s="2"/>
      <c r="AI21" s="2" t="s">
        <v>106</v>
      </c>
      <c r="AJ21" s="2" t="s">
        <v>106</v>
      </c>
      <c r="AK21" s="2" t="s">
        <v>106</v>
      </c>
      <c r="AL21" s="2" t="s">
        <v>106</v>
      </c>
      <c r="AM21" s="2">
        <f t="shared" si="0"/>
        <v>8</v>
      </c>
    </row>
    <row r="22" spans="1:39" ht="30" x14ac:dyDescent="0.25">
      <c r="A22" s="4" t="s">
        <v>32</v>
      </c>
      <c r="B22" s="4" t="s">
        <v>35</v>
      </c>
      <c r="C22" s="4" t="s">
        <v>27</v>
      </c>
      <c r="D22" s="21">
        <v>1</v>
      </c>
      <c r="E22" s="23"/>
      <c r="F22" s="23" t="s">
        <v>106</v>
      </c>
      <c r="G22" s="25" t="s">
        <v>106</v>
      </c>
      <c r="H22" s="23"/>
      <c r="I22" s="2" t="s">
        <v>106</v>
      </c>
      <c r="J22" s="2" t="s">
        <v>106</v>
      </c>
      <c r="K22" s="2" t="s">
        <v>106</v>
      </c>
      <c r="L22" s="2"/>
      <c r="M22" s="2" t="s">
        <v>106</v>
      </c>
      <c r="N22" s="2" t="s">
        <v>106</v>
      </c>
      <c r="O22" s="2" t="s">
        <v>106</v>
      </c>
      <c r="P22" s="2"/>
      <c r="Q22" s="2"/>
      <c r="R22" s="2"/>
      <c r="S22" s="2"/>
      <c r="T22" s="2"/>
      <c r="U22" s="2"/>
      <c r="V22" s="2"/>
      <c r="W22" s="2"/>
      <c r="X22" s="2" t="s">
        <v>106</v>
      </c>
      <c r="Y22" s="2" t="s">
        <v>106</v>
      </c>
      <c r="Z22" s="2"/>
      <c r="AA22" s="2"/>
      <c r="AB22" s="2"/>
      <c r="AC22" s="2" t="s">
        <v>106</v>
      </c>
      <c r="AD22" s="2" t="s">
        <v>106</v>
      </c>
      <c r="AE22" s="2" t="s">
        <v>106</v>
      </c>
      <c r="AF22" s="2"/>
      <c r="AG22" s="2"/>
      <c r="AH22" s="2"/>
      <c r="AI22" s="2" t="s">
        <v>106</v>
      </c>
      <c r="AJ22" s="2" t="s">
        <v>106</v>
      </c>
      <c r="AK22" s="2" t="s">
        <v>106</v>
      </c>
      <c r="AL22" s="2" t="s">
        <v>106</v>
      </c>
      <c r="AM22" s="2">
        <f t="shared" si="0"/>
        <v>14</v>
      </c>
    </row>
    <row r="23" spans="1:39" ht="75" x14ac:dyDescent="0.25">
      <c r="A23" s="4" t="s">
        <v>32</v>
      </c>
      <c r="B23" s="4" t="s">
        <v>36</v>
      </c>
      <c r="C23" s="4" t="s">
        <v>26</v>
      </c>
      <c r="D23" s="21">
        <v>1</v>
      </c>
      <c r="E23" s="23"/>
      <c r="F23" s="23" t="s">
        <v>106</v>
      </c>
      <c r="G23" s="25" t="s">
        <v>106</v>
      </c>
      <c r="H23" s="23"/>
      <c r="I23" s="2" t="s">
        <v>106</v>
      </c>
      <c r="J23" s="2" t="s">
        <v>106</v>
      </c>
      <c r="K23" s="2" t="s">
        <v>106</v>
      </c>
      <c r="L23" s="2"/>
      <c r="M23" s="2" t="s">
        <v>106</v>
      </c>
      <c r="N23" s="2" t="s">
        <v>106</v>
      </c>
      <c r="O23" s="2" t="s">
        <v>106</v>
      </c>
      <c r="P23" s="2"/>
      <c r="Q23" s="2"/>
      <c r="R23" s="2"/>
      <c r="S23" s="2"/>
      <c r="T23" s="2"/>
      <c r="U23" s="2"/>
      <c r="V23" s="2"/>
      <c r="W23" s="2"/>
      <c r="X23" s="2" t="s">
        <v>106</v>
      </c>
      <c r="Y23" s="2" t="s">
        <v>106</v>
      </c>
      <c r="Z23" s="2"/>
      <c r="AA23" s="2"/>
      <c r="AB23" s="2"/>
      <c r="AC23" s="2" t="s">
        <v>106</v>
      </c>
      <c r="AD23" s="2" t="s">
        <v>106</v>
      </c>
      <c r="AE23" s="2" t="s">
        <v>106</v>
      </c>
      <c r="AF23" s="2"/>
      <c r="AG23" s="2"/>
      <c r="AH23" s="2"/>
      <c r="AI23" s="2" t="s">
        <v>106</v>
      </c>
      <c r="AJ23" s="2" t="s">
        <v>106</v>
      </c>
      <c r="AK23" s="2" t="s">
        <v>106</v>
      </c>
      <c r="AL23" s="2" t="s">
        <v>106</v>
      </c>
      <c r="AM23" s="2">
        <f t="shared" si="0"/>
        <v>14</v>
      </c>
    </row>
    <row r="24" spans="1:39" ht="60" x14ac:dyDescent="0.25">
      <c r="A24" s="4" t="s">
        <v>32</v>
      </c>
      <c r="B24" s="4" t="s">
        <v>37</v>
      </c>
      <c r="C24" s="4" t="s">
        <v>26</v>
      </c>
      <c r="D24" s="21">
        <v>1</v>
      </c>
      <c r="E24" s="23"/>
      <c r="F24" s="23" t="s">
        <v>106</v>
      </c>
      <c r="G24" s="25" t="s">
        <v>106</v>
      </c>
      <c r="H24" s="23"/>
      <c r="I24" s="2" t="s">
        <v>106</v>
      </c>
      <c r="J24" s="2" t="s">
        <v>106</v>
      </c>
      <c r="K24" s="2" t="s">
        <v>106</v>
      </c>
      <c r="L24" s="2"/>
      <c r="M24" s="2" t="s">
        <v>106</v>
      </c>
      <c r="N24" s="2" t="s">
        <v>106</v>
      </c>
      <c r="O24" s="2" t="s">
        <v>106</v>
      </c>
      <c r="P24" s="2"/>
      <c r="Q24" s="2"/>
      <c r="R24" s="2"/>
      <c r="S24" s="2"/>
      <c r="T24" s="2"/>
      <c r="U24" s="2"/>
      <c r="V24" s="2"/>
      <c r="W24" s="2"/>
      <c r="X24" s="2" t="s">
        <v>106</v>
      </c>
      <c r="Y24" s="2" t="s">
        <v>106</v>
      </c>
      <c r="Z24" s="2"/>
      <c r="AA24" s="2"/>
      <c r="AB24" s="2"/>
      <c r="AC24" s="2" t="s">
        <v>106</v>
      </c>
      <c r="AD24" s="2" t="s">
        <v>106</v>
      </c>
      <c r="AE24" s="2" t="s">
        <v>106</v>
      </c>
      <c r="AF24" s="2"/>
      <c r="AG24" s="2"/>
      <c r="AH24" s="2"/>
      <c r="AI24" s="2" t="s">
        <v>106</v>
      </c>
      <c r="AJ24" s="2" t="s">
        <v>106</v>
      </c>
      <c r="AK24" s="2" t="s">
        <v>106</v>
      </c>
      <c r="AL24" s="2" t="s">
        <v>106</v>
      </c>
      <c r="AM24" s="2">
        <f t="shared" si="0"/>
        <v>14</v>
      </c>
    </row>
    <row r="25" spans="1:39" ht="30" x14ac:dyDescent="0.25">
      <c r="A25" s="4" t="s">
        <v>32</v>
      </c>
      <c r="B25" s="4" t="s">
        <v>38</v>
      </c>
      <c r="C25" s="4" t="s">
        <v>26</v>
      </c>
      <c r="D25" s="21">
        <v>1</v>
      </c>
      <c r="E25" s="23"/>
      <c r="F25" s="23" t="s">
        <v>106</v>
      </c>
      <c r="G25" s="25"/>
      <c r="H25" s="23"/>
      <c r="I25" s="2"/>
      <c r="J25" s="2"/>
      <c r="K25" s="2"/>
      <c r="L25" s="2"/>
      <c r="M25" s="2"/>
      <c r="N25" s="2" t="s">
        <v>106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 t="s">
        <v>106</v>
      </c>
      <c r="AM25" s="2">
        <f t="shared" si="0"/>
        <v>1</v>
      </c>
    </row>
    <row r="26" spans="1:39" ht="30" x14ac:dyDescent="0.25">
      <c r="A26" s="4" t="s">
        <v>32</v>
      </c>
      <c r="B26" s="4" t="s">
        <v>38</v>
      </c>
      <c r="C26" s="4" t="s">
        <v>26</v>
      </c>
      <c r="D26" s="21">
        <v>1</v>
      </c>
      <c r="E26" s="23"/>
      <c r="F26" s="23" t="s">
        <v>106</v>
      </c>
      <c r="G26" s="25"/>
      <c r="H26" s="23"/>
      <c r="I26" s="2"/>
      <c r="J26" s="2"/>
      <c r="K26" s="2"/>
      <c r="L26" s="2"/>
      <c r="M26" s="2"/>
      <c r="N26" s="2" t="s">
        <v>106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 t="s">
        <v>106</v>
      </c>
      <c r="AM26" s="2">
        <f t="shared" si="0"/>
        <v>1</v>
      </c>
    </row>
    <row r="27" spans="1:39" ht="60" x14ac:dyDescent="0.25">
      <c r="A27" s="4" t="s">
        <v>32</v>
      </c>
      <c r="B27" s="4" t="s">
        <v>39</v>
      </c>
      <c r="C27" s="4" t="s">
        <v>26</v>
      </c>
      <c r="D27" s="21">
        <v>1</v>
      </c>
      <c r="E27" s="23"/>
      <c r="F27" s="23" t="s">
        <v>106</v>
      </c>
      <c r="G27" s="25" t="s">
        <v>106</v>
      </c>
      <c r="H27" s="23"/>
      <c r="I27" s="2" t="s">
        <v>106</v>
      </c>
      <c r="J27" s="2" t="s">
        <v>106</v>
      </c>
      <c r="K27" s="2" t="s">
        <v>106</v>
      </c>
      <c r="L27" s="2"/>
      <c r="M27" s="2" t="s">
        <v>106</v>
      </c>
      <c r="N27" s="2" t="s">
        <v>106</v>
      </c>
      <c r="O27" s="2" t="s">
        <v>106</v>
      </c>
      <c r="P27" s="2"/>
      <c r="Q27" s="2"/>
      <c r="R27" s="2"/>
      <c r="S27" s="2"/>
      <c r="T27" s="2"/>
      <c r="U27" s="2"/>
      <c r="V27" s="2"/>
      <c r="W27" s="2"/>
      <c r="X27" s="2" t="s">
        <v>106</v>
      </c>
      <c r="Y27" s="2" t="s">
        <v>106</v>
      </c>
      <c r="Z27" s="2"/>
      <c r="AA27" s="2"/>
      <c r="AB27" s="2"/>
      <c r="AC27" s="2" t="s">
        <v>106</v>
      </c>
      <c r="AD27" s="2" t="s">
        <v>106</v>
      </c>
      <c r="AE27" s="2" t="s">
        <v>106</v>
      </c>
      <c r="AF27" s="2"/>
      <c r="AG27" s="2"/>
      <c r="AH27" s="2"/>
      <c r="AI27" s="2" t="s">
        <v>106</v>
      </c>
      <c r="AJ27" s="2" t="s">
        <v>106</v>
      </c>
      <c r="AK27" s="2" t="s">
        <v>106</v>
      </c>
      <c r="AL27" s="2" t="s">
        <v>106</v>
      </c>
      <c r="AM27" s="2">
        <f t="shared" si="0"/>
        <v>14</v>
      </c>
    </row>
    <row r="28" spans="1:39" ht="45" x14ac:dyDescent="0.25">
      <c r="A28" s="4" t="s">
        <v>32</v>
      </c>
      <c r="B28" s="4" t="s">
        <v>40</v>
      </c>
      <c r="C28" s="4" t="s">
        <v>27</v>
      </c>
      <c r="D28" s="21">
        <v>1</v>
      </c>
      <c r="E28" s="23"/>
      <c r="F28" s="23" t="s">
        <v>106</v>
      </c>
      <c r="G28" s="25" t="s">
        <v>106</v>
      </c>
      <c r="H28" s="23"/>
      <c r="I28" s="2" t="s">
        <v>106</v>
      </c>
      <c r="J28" s="2"/>
      <c r="K28" s="2" t="s">
        <v>106</v>
      </c>
      <c r="L28" s="2"/>
      <c r="M28" s="2"/>
      <c r="N28" s="2" t="s">
        <v>106</v>
      </c>
      <c r="O28" s="2" t="s">
        <v>106</v>
      </c>
      <c r="P28" s="2"/>
      <c r="Q28" s="2"/>
      <c r="R28" s="2"/>
      <c r="S28" s="2"/>
      <c r="T28" s="2"/>
      <c r="U28" s="2"/>
      <c r="V28" s="2"/>
      <c r="W28" s="2"/>
      <c r="X28" s="2" t="s">
        <v>106</v>
      </c>
      <c r="Y28" s="2" t="s">
        <v>106</v>
      </c>
      <c r="Z28" s="2"/>
      <c r="AA28" s="2"/>
      <c r="AB28" s="2"/>
      <c r="AC28" s="2" t="s">
        <v>106</v>
      </c>
      <c r="AD28" s="2" t="s">
        <v>106</v>
      </c>
      <c r="AE28" s="2" t="s">
        <v>106</v>
      </c>
      <c r="AF28" s="2"/>
      <c r="AG28" s="2"/>
      <c r="AH28" s="2"/>
      <c r="AI28" s="2" t="s">
        <v>106</v>
      </c>
      <c r="AJ28" s="2" t="s">
        <v>106</v>
      </c>
      <c r="AK28" s="2" t="s">
        <v>106</v>
      </c>
      <c r="AL28" s="2" t="s">
        <v>106</v>
      </c>
      <c r="AM28" s="2">
        <f t="shared" si="0"/>
        <v>12</v>
      </c>
    </row>
    <row r="29" spans="1:39" ht="30" x14ac:dyDescent="0.25">
      <c r="A29" s="4" t="s">
        <v>32</v>
      </c>
      <c r="B29" s="4" t="s">
        <v>38</v>
      </c>
      <c r="C29" s="4" t="s">
        <v>41</v>
      </c>
      <c r="D29" s="21">
        <v>1</v>
      </c>
      <c r="E29" s="23"/>
      <c r="F29" s="23" t="s">
        <v>106</v>
      </c>
      <c r="G29" s="25"/>
      <c r="H29" s="23"/>
      <c r="I29" s="2"/>
      <c r="J29" s="2"/>
      <c r="K29" s="2"/>
      <c r="L29" s="2"/>
      <c r="M29" s="2"/>
      <c r="N29" s="2" t="s">
        <v>106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 t="s">
        <v>106</v>
      </c>
      <c r="AM29" s="2">
        <f t="shared" si="0"/>
        <v>1</v>
      </c>
    </row>
    <row r="30" spans="1:39" ht="60" x14ac:dyDescent="0.25">
      <c r="A30" s="4" t="s">
        <v>32</v>
      </c>
      <c r="B30" s="4" t="s">
        <v>42</v>
      </c>
      <c r="C30" s="4" t="s">
        <v>26</v>
      </c>
      <c r="D30" s="21">
        <v>1</v>
      </c>
      <c r="E30" s="26"/>
      <c r="F30" s="27" t="s">
        <v>106</v>
      </c>
      <c r="G30" s="26" t="s">
        <v>106</v>
      </c>
      <c r="H30" s="26"/>
      <c r="I30" s="2" t="s">
        <v>106</v>
      </c>
      <c r="J30" s="2" t="s">
        <v>106</v>
      </c>
      <c r="K30" s="2" t="s">
        <v>106</v>
      </c>
      <c r="L30" s="2"/>
      <c r="M30" s="2"/>
      <c r="N30" s="2" t="s">
        <v>106</v>
      </c>
      <c r="O30" s="2" t="s">
        <v>106</v>
      </c>
      <c r="P30" s="2"/>
      <c r="Q30" s="2"/>
      <c r="R30" s="2"/>
      <c r="S30" s="2"/>
      <c r="T30" s="2"/>
      <c r="U30" s="2"/>
      <c r="V30" s="2"/>
      <c r="W30" s="2"/>
      <c r="X30" s="2" t="s">
        <v>106</v>
      </c>
      <c r="Y30" s="2" t="s">
        <v>106</v>
      </c>
      <c r="Z30" s="2"/>
      <c r="AA30" s="2"/>
      <c r="AB30" s="2"/>
      <c r="AC30" s="2" t="s">
        <v>106</v>
      </c>
      <c r="AD30" s="2" t="s">
        <v>106</v>
      </c>
      <c r="AE30" s="2"/>
      <c r="AF30" s="2"/>
      <c r="AG30" s="2"/>
      <c r="AH30" s="2"/>
      <c r="AI30" s="2" t="s">
        <v>106</v>
      </c>
      <c r="AJ30" s="2" t="s">
        <v>106</v>
      </c>
      <c r="AK30" s="2" t="s">
        <v>106</v>
      </c>
      <c r="AL30" s="2" t="s">
        <v>106</v>
      </c>
      <c r="AM30" s="2">
        <f t="shared" si="0"/>
        <v>12</v>
      </c>
    </row>
    <row r="31" spans="1:39" ht="15.75" x14ac:dyDescent="0.25">
      <c r="A31" s="4" t="s">
        <v>10</v>
      </c>
      <c r="B31" s="4" t="s">
        <v>34</v>
      </c>
      <c r="C31" s="4" t="s">
        <v>27</v>
      </c>
      <c r="D31" s="21">
        <v>1</v>
      </c>
      <c r="E31" s="23"/>
      <c r="F31" s="23" t="s">
        <v>106</v>
      </c>
      <c r="G31" s="25" t="s">
        <v>106</v>
      </c>
      <c r="H31" s="23"/>
      <c r="I31" s="2" t="s">
        <v>106</v>
      </c>
      <c r="J31" s="2"/>
      <c r="K31" s="2" t="s">
        <v>106</v>
      </c>
      <c r="L31" s="2"/>
      <c r="M31" s="2"/>
      <c r="N31" s="2" t="s">
        <v>106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 t="s">
        <v>106</v>
      </c>
      <c r="Z31" s="2"/>
      <c r="AA31" s="2"/>
      <c r="AB31" s="2"/>
      <c r="AC31" s="2"/>
      <c r="AD31" s="2" t="s">
        <v>106</v>
      </c>
      <c r="AE31" s="2"/>
      <c r="AF31" s="2"/>
      <c r="AG31" s="2"/>
      <c r="AH31" s="2"/>
      <c r="AI31" s="2" t="s">
        <v>106</v>
      </c>
      <c r="AJ31" s="2" t="s">
        <v>106</v>
      </c>
      <c r="AK31" s="2" t="s">
        <v>106</v>
      </c>
      <c r="AL31" s="2" t="s">
        <v>106</v>
      </c>
      <c r="AM31" s="2">
        <f t="shared" si="0"/>
        <v>8</v>
      </c>
    </row>
    <row r="32" spans="1:39" ht="30" x14ac:dyDescent="0.25">
      <c r="A32" s="4" t="s">
        <v>32</v>
      </c>
      <c r="B32" s="30" t="s">
        <v>21</v>
      </c>
      <c r="C32" s="4" t="s">
        <v>21</v>
      </c>
      <c r="D32" s="21">
        <v>1</v>
      </c>
      <c r="E32" s="31"/>
      <c r="F32" s="31" t="s">
        <v>106</v>
      </c>
      <c r="G32" s="31"/>
      <c r="H32" s="31"/>
      <c r="I32" s="2"/>
      <c r="J32" s="2"/>
      <c r="K32" s="2"/>
      <c r="L32" s="2"/>
      <c r="M32" s="2"/>
      <c r="N32" s="2" t="s">
        <v>106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 t="s">
        <v>106</v>
      </c>
      <c r="AM32" s="2">
        <f t="shared" si="0"/>
        <v>1</v>
      </c>
    </row>
    <row r="33" spans="1:39" ht="30" x14ac:dyDescent="0.25">
      <c r="A33" s="4" t="s">
        <v>43</v>
      </c>
      <c r="B33" s="4" t="s">
        <v>30</v>
      </c>
      <c r="C33" s="4" t="s">
        <v>44</v>
      </c>
      <c r="D33" s="21">
        <v>1</v>
      </c>
      <c r="E33" s="22"/>
      <c r="F33" s="23" t="s">
        <v>106</v>
      </c>
      <c r="G33" s="24" t="s">
        <v>106</v>
      </c>
      <c r="H33" s="22"/>
      <c r="I33" s="2" t="s">
        <v>106</v>
      </c>
      <c r="J33" s="2" t="s">
        <v>106</v>
      </c>
      <c r="K33" s="2" t="s">
        <v>106</v>
      </c>
      <c r="L33" s="2"/>
      <c r="M33" s="2"/>
      <c r="N33" s="2" t="s">
        <v>106</v>
      </c>
      <c r="O33" s="2"/>
      <c r="P33" s="2"/>
      <c r="Q33" s="2"/>
      <c r="R33" s="2"/>
      <c r="S33" s="2"/>
      <c r="T33" s="2"/>
      <c r="U33" s="2"/>
      <c r="V33" s="2"/>
      <c r="W33" s="2"/>
      <c r="X33" s="2" t="s">
        <v>106</v>
      </c>
      <c r="Y33" s="2" t="s">
        <v>106</v>
      </c>
      <c r="Z33" s="2"/>
      <c r="AA33" s="2"/>
      <c r="AB33" s="2"/>
      <c r="AC33" s="2" t="s">
        <v>106</v>
      </c>
      <c r="AD33" s="2" t="s">
        <v>106</v>
      </c>
      <c r="AE33" s="2"/>
      <c r="AF33" s="2"/>
      <c r="AG33" s="2"/>
      <c r="AH33" s="2"/>
      <c r="AI33" s="2" t="s">
        <v>106</v>
      </c>
      <c r="AJ33" s="2" t="s">
        <v>106</v>
      </c>
      <c r="AK33" s="2" t="s">
        <v>106</v>
      </c>
      <c r="AL33" s="2" t="s">
        <v>106</v>
      </c>
      <c r="AM33" s="2">
        <f t="shared" si="0"/>
        <v>11</v>
      </c>
    </row>
    <row r="34" spans="1:39" ht="30" x14ac:dyDescent="0.25">
      <c r="A34" s="4" t="s">
        <v>43</v>
      </c>
      <c r="B34" s="4" t="s">
        <v>45</v>
      </c>
      <c r="C34" s="4" t="s">
        <v>27</v>
      </c>
      <c r="D34" s="21">
        <v>1</v>
      </c>
      <c r="E34" s="23"/>
      <c r="F34" s="23" t="s">
        <v>106</v>
      </c>
      <c r="G34" s="25" t="s">
        <v>106</v>
      </c>
      <c r="H34" s="23"/>
      <c r="I34" s="2" t="s">
        <v>106</v>
      </c>
      <c r="J34" s="2" t="s">
        <v>106</v>
      </c>
      <c r="K34" s="2" t="s">
        <v>106</v>
      </c>
      <c r="L34" s="2" t="s">
        <v>106</v>
      </c>
      <c r="M34" s="2" t="s">
        <v>106</v>
      </c>
      <c r="N34" s="2" t="s">
        <v>106</v>
      </c>
      <c r="O34" s="2" t="s">
        <v>106</v>
      </c>
      <c r="P34" s="2" t="s">
        <v>106</v>
      </c>
      <c r="Q34" s="2" t="s">
        <v>106</v>
      </c>
      <c r="R34" s="2" t="s">
        <v>106</v>
      </c>
      <c r="S34" s="2" t="s">
        <v>106</v>
      </c>
      <c r="T34" s="2"/>
      <c r="U34" s="2"/>
      <c r="V34" s="2"/>
      <c r="W34" s="2"/>
      <c r="X34" s="2" t="s">
        <v>106</v>
      </c>
      <c r="Y34" s="2" t="s">
        <v>106</v>
      </c>
      <c r="Z34" s="2"/>
      <c r="AA34" s="2"/>
      <c r="AB34" s="2"/>
      <c r="AC34" s="2" t="s">
        <v>106</v>
      </c>
      <c r="AD34" s="2" t="s">
        <v>106</v>
      </c>
      <c r="AE34" s="2"/>
      <c r="AF34" s="2"/>
      <c r="AG34" s="2"/>
      <c r="AH34" s="2"/>
      <c r="AI34" s="2" t="s">
        <v>106</v>
      </c>
      <c r="AJ34" s="2" t="s">
        <v>106</v>
      </c>
      <c r="AK34" s="2" t="s">
        <v>106</v>
      </c>
      <c r="AL34" s="2" t="s">
        <v>106</v>
      </c>
      <c r="AM34" s="2">
        <f t="shared" si="0"/>
        <v>18</v>
      </c>
    </row>
    <row r="35" spans="1:39" ht="30" x14ac:dyDescent="0.25">
      <c r="A35" s="4" t="s">
        <v>43</v>
      </c>
      <c r="B35" s="4" t="s">
        <v>46</v>
      </c>
      <c r="C35" s="4" t="s">
        <v>27</v>
      </c>
      <c r="D35" s="21">
        <v>1</v>
      </c>
      <c r="E35" s="23"/>
      <c r="F35" s="23" t="s">
        <v>106</v>
      </c>
      <c r="G35" s="25" t="s">
        <v>106</v>
      </c>
      <c r="H35" s="23"/>
      <c r="I35" s="2" t="s">
        <v>106</v>
      </c>
      <c r="J35" s="2" t="s">
        <v>106</v>
      </c>
      <c r="K35" s="2" t="s">
        <v>106</v>
      </c>
      <c r="L35" s="2"/>
      <c r="M35" s="2"/>
      <c r="N35" s="2" t="s">
        <v>106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 t="s">
        <v>106</v>
      </c>
      <c r="Z35" s="2"/>
      <c r="AA35" s="2"/>
      <c r="AB35" s="2"/>
      <c r="AC35" s="2"/>
      <c r="AD35" s="2" t="s">
        <v>106</v>
      </c>
      <c r="AE35" s="2"/>
      <c r="AF35" s="2"/>
      <c r="AG35" s="2"/>
      <c r="AH35" s="2"/>
      <c r="AI35" s="2" t="s">
        <v>106</v>
      </c>
      <c r="AJ35" s="2" t="s">
        <v>106</v>
      </c>
      <c r="AK35" s="2" t="s">
        <v>106</v>
      </c>
      <c r="AL35" s="2" t="s">
        <v>106</v>
      </c>
      <c r="AM35" s="2">
        <f t="shared" si="0"/>
        <v>9</v>
      </c>
    </row>
    <row r="36" spans="1:39" ht="60" x14ac:dyDescent="0.25">
      <c r="A36" s="4" t="s">
        <v>43</v>
      </c>
      <c r="B36" s="4" t="s">
        <v>47</v>
      </c>
      <c r="C36" s="4" t="s">
        <v>26</v>
      </c>
      <c r="D36" s="21">
        <v>1</v>
      </c>
      <c r="E36" s="23"/>
      <c r="F36" s="23" t="s">
        <v>106</v>
      </c>
      <c r="G36" s="25" t="s">
        <v>106</v>
      </c>
      <c r="H36" s="23"/>
      <c r="I36" s="2" t="s">
        <v>106</v>
      </c>
      <c r="J36" s="2"/>
      <c r="K36" s="2" t="s">
        <v>106</v>
      </c>
      <c r="L36" s="2"/>
      <c r="M36" s="2"/>
      <c r="N36" s="2" t="s">
        <v>106</v>
      </c>
      <c r="O36" s="2" t="s">
        <v>106</v>
      </c>
      <c r="P36" s="2"/>
      <c r="Q36" s="2"/>
      <c r="R36" s="2"/>
      <c r="S36" s="2"/>
      <c r="T36" s="2"/>
      <c r="U36" s="2"/>
      <c r="V36" s="2"/>
      <c r="W36" s="2"/>
      <c r="X36" s="2" t="s">
        <v>106</v>
      </c>
      <c r="Y36" s="2" t="s">
        <v>106</v>
      </c>
      <c r="Z36" s="2"/>
      <c r="AA36" s="2"/>
      <c r="AB36" s="2"/>
      <c r="AC36" s="2" t="s">
        <v>106</v>
      </c>
      <c r="AD36" s="2" t="s">
        <v>106</v>
      </c>
      <c r="AE36" s="2"/>
      <c r="AF36" s="2"/>
      <c r="AG36" s="2"/>
      <c r="AH36" s="2"/>
      <c r="AI36" s="2" t="s">
        <v>106</v>
      </c>
      <c r="AJ36" s="2" t="s">
        <v>106</v>
      </c>
      <c r="AK36" s="2" t="s">
        <v>106</v>
      </c>
      <c r="AL36" s="2" t="s">
        <v>106</v>
      </c>
      <c r="AM36" s="2">
        <f t="shared" si="0"/>
        <v>11</v>
      </c>
    </row>
    <row r="37" spans="1:39" ht="30" x14ac:dyDescent="0.25">
      <c r="A37" s="4" t="s">
        <v>43</v>
      </c>
      <c r="B37" s="4" t="s">
        <v>48</v>
      </c>
      <c r="C37" s="4" t="s">
        <v>26</v>
      </c>
      <c r="D37" s="21">
        <v>1</v>
      </c>
      <c r="E37" s="23"/>
      <c r="F37" s="23" t="s">
        <v>106</v>
      </c>
      <c r="G37" s="25" t="s">
        <v>106</v>
      </c>
      <c r="H37" s="23"/>
      <c r="I37" s="2" t="s">
        <v>106</v>
      </c>
      <c r="J37" s="2" t="s">
        <v>106</v>
      </c>
      <c r="K37" s="2" t="s">
        <v>106</v>
      </c>
      <c r="L37" s="2" t="s">
        <v>106</v>
      </c>
      <c r="M37" s="2" t="s">
        <v>106</v>
      </c>
      <c r="N37" s="2" t="s">
        <v>106</v>
      </c>
      <c r="O37" s="2" t="s">
        <v>106</v>
      </c>
      <c r="P37" s="2"/>
      <c r="Q37" s="2" t="s">
        <v>106</v>
      </c>
      <c r="R37" s="2"/>
      <c r="S37" s="2"/>
      <c r="T37" s="2"/>
      <c r="U37" s="2"/>
      <c r="V37" s="2"/>
      <c r="W37" s="2"/>
      <c r="X37" s="2" t="s">
        <v>106</v>
      </c>
      <c r="Y37" s="2" t="s">
        <v>106</v>
      </c>
      <c r="Z37" s="2"/>
      <c r="AA37" s="2"/>
      <c r="AB37" s="2"/>
      <c r="AC37" s="2" t="s">
        <v>106</v>
      </c>
      <c r="AD37" s="2" t="s">
        <v>106</v>
      </c>
      <c r="AE37" s="2" t="s">
        <v>106</v>
      </c>
      <c r="AF37" s="2"/>
      <c r="AG37" s="2"/>
      <c r="AH37" s="2"/>
      <c r="AI37" s="2" t="s">
        <v>106</v>
      </c>
      <c r="AJ37" s="2" t="s">
        <v>106</v>
      </c>
      <c r="AK37" s="2" t="s">
        <v>106</v>
      </c>
      <c r="AL37" s="2" t="s">
        <v>106</v>
      </c>
      <c r="AM37" s="2">
        <f t="shared" si="0"/>
        <v>16</v>
      </c>
    </row>
    <row r="38" spans="1:39" ht="30" x14ac:dyDescent="0.25">
      <c r="A38" s="4" t="s">
        <v>43</v>
      </c>
      <c r="B38" s="4" t="s">
        <v>49</v>
      </c>
      <c r="C38" s="4" t="s">
        <v>26</v>
      </c>
      <c r="D38" s="21">
        <v>1</v>
      </c>
      <c r="E38" s="31"/>
      <c r="F38" s="31" t="s">
        <v>106</v>
      </c>
      <c r="G38" s="31" t="s">
        <v>106</v>
      </c>
      <c r="H38" s="31"/>
      <c r="I38" s="2" t="s">
        <v>106</v>
      </c>
      <c r="J38" s="2" t="s">
        <v>106</v>
      </c>
      <c r="K38" s="2" t="s">
        <v>106</v>
      </c>
      <c r="L38" s="2"/>
      <c r="M38" s="2"/>
      <c r="N38" s="2" t="s">
        <v>106</v>
      </c>
      <c r="O38" s="2" t="s">
        <v>106</v>
      </c>
      <c r="P38" s="2"/>
      <c r="Q38" s="2" t="s">
        <v>106</v>
      </c>
      <c r="R38" s="2"/>
      <c r="S38" s="2"/>
      <c r="T38" s="2" t="s">
        <v>106</v>
      </c>
      <c r="U38" s="2" t="s">
        <v>106</v>
      </c>
      <c r="V38" s="2" t="s">
        <v>106</v>
      </c>
      <c r="W38" s="2"/>
      <c r="X38" s="2" t="s">
        <v>106</v>
      </c>
      <c r="Y38" s="2" t="s">
        <v>106</v>
      </c>
      <c r="Z38" s="2"/>
      <c r="AA38" s="2"/>
      <c r="AB38" s="2"/>
      <c r="AC38" s="2" t="s">
        <v>106</v>
      </c>
      <c r="AD38" s="2" t="s">
        <v>106</v>
      </c>
      <c r="AE38" s="2"/>
      <c r="AF38" s="2"/>
      <c r="AG38" s="2"/>
      <c r="AH38" s="2" t="s">
        <v>106</v>
      </c>
      <c r="AI38" s="2" t="s">
        <v>106</v>
      </c>
      <c r="AJ38" s="2" t="s">
        <v>106</v>
      </c>
      <c r="AK38" s="2" t="s">
        <v>106</v>
      </c>
      <c r="AL38" s="2" t="s">
        <v>106</v>
      </c>
      <c r="AM38" s="2">
        <f t="shared" si="0"/>
        <v>17</v>
      </c>
    </row>
    <row r="39" spans="1:39" ht="60" x14ac:dyDescent="0.25">
      <c r="A39" s="4" t="s">
        <v>43</v>
      </c>
      <c r="B39" s="4" t="s">
        <v>47</v>
      </c>
      <c r="C39" s="4" t="s">
        <v>27</v>
      </c>
      <c r="D39" s="21">
        <v>1</v>
      </c>
      <c r="E39" s="31"/>
      <c r="F39" s="31" t="s">
        <v>106</v>
      </c>
      <c r="G39" s="31" t="s">
        <v>106</v>
      </c>
      <c r="H39" s="31"/>
      <c r="I39" s="2" t="s">
        <v>106</v>
      </c>
      <c r="J39" s="2"/>
      <c r="K39" s="2" t="s">
        <v>106</v>
      </c>
      <c r="L39" s="2"/>
      <c r="M39" s="2"/>
      <c r="N39" s="2" t="s">
        <v>106</v>
      </c>
      <c r="O39" s="2" t="s">
        <v>106</v>
      </c>
      <c r="P39" s="2"/>
      <c r="Q39" s="2"/>
      <c r="R39" s="2"/>
      <c r="S39" s="2"/>
      <c r="T39" s="2"/>
      <c r="U39" s="2"/>
      <c r="V39" s="2"/>
      <c r="W39" s="2"/>
      <c r="X39" s="2" t="s">
        <v>106</v>
      </c>
      <c r="Y39" s="2" t="s">
        <v>106</v>
      </c>
      <c r="Z39" s="2"/>
      <c r="AA39" s="2"/>
      <c r="AB39" s="2"/>
      <c r="AC39" s="2" t="s">
        <v>106</v>
      </c>
      <c r="AD39" s="2" t="s">
        <v>106</v>
      </c>
      <c r="AE39" s="2"/>
      <c r="AF39" s="2"/>
      <c r="AG39" s="2"/>
      <c r="AH39" s="2"/>
      <c r="AI39" s="2" t="s">
        <v>106</v>
      </c>
      <c r="AJ39" s="2" t="s">
        <v>106</v>
      </c>
      <c r="AK39" s="2" t="s">
        <v>106</v>
      </c>
      <c r="AL39" s="2" t="s">
        <v>106</v>
      </c>
      <c r="AM39" s="2">
        <f t="shared" si="0"/>
        <v>11</v>
      </c>
    </row>
    <row r="40" spans="1:39" ht="30" x14ac:dyDescent="0.25">
      <c r="A40" s="4" t="s">
        <v>43</v>
      </c>
      <c r="B40" s="4" t="s">
        <v>50</v>
      </c>
      <c r="C40" s="4" t="s">
        <v>26</v>
      </c>
      <c r="D40" s="21">
        <v>1</v>
      </c>
      <c r="E40" s="31"/>
      <c r="F40" s="31" t="s">
        <v>106</v>
      </c>
      <c r="G40" s="31" t="s">
        <v>106</v>
      </c>
      <c r="H40" s="31"/>
      <c r="I40" s="2" t="s">
        <v>106</v>
      </c>
      <c r="J40" s="2"/>
      <c r="K40" s="2" t="s">
        <v>106</v>
      </c>
      <c r="L40" s="2"/>
      <c r="M40" s="2"/>
      <c r="N40" s="2" t="s">
        <v>106</v>
      </c>
      <c r="O40" s="2" t="s">
        <v>106</v>
      </c>
      <c r="P40" s="2"/>
      <c r="Q40" s="2"/>
      <c r="R40" s="2"/>
      <c r="S40" s="2"/>
      <c r="T40" s="2"/>
      <c r="U40" s="2"/>
      <c r="V40" s="2"/>
      <c r="W40" s="2"/>
      <c r="X40" s="2" t="s">
        <v>106</v>
      </c>
      <c r="Y40" s="2" t="s">
        <v>106</v>
      </c>
      <c r="Z40" s="2"/>
      <c r="AA40" s="2"/>
      <c r="AB40" s="2"/>
      <c r="AC40" s="2" t="s">
        <v>106</v>
      </c>
      <c r="AD40" s="2" t="s">
        <v>106</v>
      </c>
      <c r="AE40" s="2" t="s">
        <v>106</v>
      </c>
      <c r="AF40" s="2"/>
      <c r="AG40" s="2"/>
      <c r="AH40" s="2"/>
      <c r="AI40" s="2" t="s">
        <v>106</v>
      </c>
      <c r="AJ40" s="2" t="s">
        <v>106</v>
      </c>
      <c r="AK40" s="2" t="s">
        <v>106</v>
      </c>
      <c r="AL40" s="2" t="s">
        <v>106</v>
      </c>
      <c r="AM40" s="2">
        <f t="shared" ref="AM40:AM71" si="1">COUNTIF(I40:AK40,"X")</f>
        <v>12</v>
      </c>
    </row>
    <row r="41" spans="1:39" ht="30" x14ac:dyDescent="0.25">
      <c r="A41" s="4" t="s">
        <v>43</v>
      </c>
      <c r="B41" s="4" t="s">
        <v>50</v>
      </c>
      <c r="C41" s="4" t="s">
        <v>27</v>
      </c>
      <c r="D41" s="21">
        <v>1</v>
      </c>
      <c r="E41" s="31"/>
      <c r="F41" s="31" t="s">
        <v>106</v>
      </c>
      <c r="G41" s="31" t="s">
        <v>106</v>
      </c>
      <c r="H41" s="31"/>
      <c r="I41" s="2" t="s">
        <v>106</v>
      </c>
      <c r="J41" s="2"/>
      <c r="K41" s="2" t="s">
        <v>106</v>
      </c>
      <c r="L41" s="2"/>
      <c r="M41" s="2"/>
      <c r="N41" s="2" t="s">
        <v>106</v>
      </c>
      <c r="O41" s="2" t="s">
        <v>106</v>
      </c>
      <c r="P41" s="2"/>
      <c r="Q41" s="2"/>
      <c r="R41" s="2"/>
      <c r="S41" s="2"/>
      <c r="T41" s="2"/>
      <c r="U41" s="2"/>
      <c r="V41" s="2"/>
      <c r="W41" s="2"/>
      <c r="X41" s="2" t="s">
        <v>106</v>
      </c>
      <c r="Y41" s="2" t="s">
        <v>106</v>
      </c>
      <c r="Z41" s="2"/>
      <c r="AA41" s="2"/>
      <c r="AB41" s="2"/>
      <c r="AC41" s="2" t="s">
        <v>106</v>
      </c>
      <c r="AD41" s="2" t="s">
        <v>106</v>
      </c>
      <c r="AE41" s="2" t="s">
        <v>106</v>
      </c>
      <c r="AF41" s="2"/>
      <c r="AG41" s="2"/>
      <c r="AH41" s="2"/>
      <c r="AI41" s="2" t="s">
        <v>106</v>
      </c>
      <c r="AJ41" s="2" t="s">
        <v>106</v>
      </c>
      <c r="AK41" s="2" t="s">
        <v>106</v>
      </c>
      <c r="AL41" s="2" t="s">
        <v>106</v>
      </c>
      <c r="AM41" s="2">
        <f t="shared" si="1"/>
        <v>12</v>
      </c>
    </row>
    <row r="42" spans="1:39" ht="30" x14ac:dyDescent="0.25">
      <c r="A42" s="4" t="s">
        <v>43</v>
      </c>
      <c r="B42" s="4" t="s">
        <v>25</v>
      </c>
      <c r="C42" s="4" t="s">
        <v>27</v>
      </c>
      <c r="D42" s="21">
        <v>1</v>
      </c>
      <c r="E42" s="31"/>
      <c r="F42" s="31" t="s">
        <v>106</v>
      </c>
      <c r="G42" s="31"/>
      <c r="H42" s="31"/>
      <c r="I42" s="2"/>
      <c r="J42" s="2"/>
      <c r="K42" s="2"/>
      <c r="L42" s="2"/>
      <c r="M42" s="2"/>
      <c r="N42" s="2" t="s">
        <v>106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 t="s">
        <v>106</v>
      </c>
      <c r="AM42" s="2">
        <f t="shared" si="1"/>
        <v>1</v>
      </c>
    </row>
    <row r="43" spans="1:39" ht="30" x14ac:dyDescent="0.25">
      <c r="A43" s="4" t="s">
        <v>43</v>
      </c>
      <c r="B43" s="4" t="s">
        <v>25</v>
      </c>
      <c r="C43" s="4" t="s">
        <v>27</v>
      </c>
      <c r="D43" s="21">
        <v>1</v>
      </c>
      <c r="E43" s="26"/>
      <c r="F43" s="27" t="s">
        <v>106</v>
      </c>
      <c r="G43" s="26"/>
      <c r="H43" s="26"/>
      <c r="I43" s="2"/>
      <c r="J43" s="2"/>
      <c r="K43" s="2"/>
      <c r="L43" s="2"/>
      <c r="M43" s="2"/>
      <c r="N43" s="2" t="s">
        <v>106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 t="s">
        <v>106</v>
      </c>
      <c r="AM43" s="2">
        <f t="shared" si="1"/>
        <v>1</v>
      </c>
    </row>
    <row r="44" spans="1:39" ht="30" x14ac:dyDescent="0.25">
      <c r="A44" s="4" t="s">
        <v>43</v>
      </c>
      <c r="B44" s="4" t="s">
        <v>25</v>
      </c>
      <c r="C44" s="4" t="s">
        <v>27</v>
      </c>
      <c r="D44" s="21">
        <v>1</v>
      </c>
      <c r="E44" s="26"/>
      <c r="F44" s="27" t="s">
        <v>106</v>
      </c>
      <c r="G44" s="26"/>
      <c r="H44" s="26"/>
      <c r="I44" s="2"/>
      <c r="J44" s="2"/>
      <c r="K44" s="2"/>
      <c r="L44" s="2"/>
      <c r="M44" s="2"/>
      <c r="N44" s="2" t="s">
        <v>106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 t="s">
        <v>106</v>
      </c>
      <c r="AM44" s="2">
        <f t="shared" si="1"/>
        <v>1</v>
      </c>
    </row>
    <row r="45" spans="1:39" ht="30" x14ac:dyDescent="0.25">
      <c r="A45" s="4" t="s">
        <v>43</v>
      </c>
      <c r="B45" s="4" t="s">
        <v>45</v>
      </c>
      <c r="C45" s="4" t="s">
        <v>26</v>
      </c>
      <c r="D45" s="21">
        <v>1</v>
      </c>
      <c r="E45" s="23"/>
      <c r="F45" s="23" t="s">
        <v>106</v>
      </c>
      <c r="G45" s="25" t="s">
        <v>106</v>
      </c>
      <c r="H45" s="23"/>
      <c r="I45" s="2" t="s">
        <v>106</v>
      </c>
      <c r="J45" s="2" t="s">
        <v>106</v>
      </c>
      <c r="K45" s="2" t="s">
        <v>106</v>
      </c>
      <c r="L45" s="2" t="s">
        <v>106</v>
      </c>
      <c r="M45" s="2" t="s">
        <v>106</v>
      </c>
      <c r="N45" s="2" t="s">
        <v>106</v>
      </c>
      <c r="O45" s="2" t="s">
        <v>106</v>
      </c>
      <c r="P45" s="2" t="s">
        <v>106</v>
      </c>
      <c r="Q45" s="2" t="s">
        <v>106</v>
      </c>
      <c r="R45" s="2" t="s">
        <v>106</v>
      </c>
      <c r="S45" s="2" t="s">
        <v>106</v>
      </c>
      <c r="T45" s="2"/>
      <c r="U45" s="2"/>
      <c r="V45" s="2"/>
      <c r="W45" s="2"/>
      <c r="X45" s="2" t="s">
        <v>106</v>
      </c>
      <c r="Y45" s="2" t="s">
        <v>106</v>
      </c>
      <c r="Z45" s="2"/>
      <c r="AA45" s="2"/>
      <c r="AB45" s="2"/>
      <c r="AC45" s="2" t="s">
        <v>106</v>
      </c>
      <c r="AD45" s="2" t="s">
        <v>106</v>
      </c>
      <c r="AE45" s="2"/>
      <c r="AF45" s="2"/>
      <c r="AG45" s="2"/>
      <c r="AH45" s="2"/>
      <c r="AI45" s="2" t="s">
        <v>106</v>
      </c>
      <c r="AJ45" s="2" t="s">
        <v>106</v>
      </c>
      <c r="AK45" s="2" t="s">
        <v>106</v>
      </c>
      <c r="AL45" s="2" t="s">
        <v>106</v>
      </c>
      <c r="AM45" s="2">
        <f t="shared" si="1"/>
        <v>18</v>
      </c>
    </row>
    <row r="46" spans="1:39" ht="30" x14ac:dyDescent="0.25">
      <c r="A46" s="4" t="s">
        <v>43</v>
      </c>
      <c r="B46" s="4" t="s">
        <v>25</v>
      </c>
      <c r="C46" s="4" t="s">
        <v>26</v>
      </c>
      <c r="D46" s="21">
        <v>1</v>
      </c>
      <c r="E46" s="31" t="s">
        <v>106</v>
      </c>
      <c r="F46" s="31" t="s">
        <v>106</v>
      </c>
      <c r="G46" s="31"/>
      <c r="H46" s="3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>
        <f t="shared" si="1"/>
        <v>0</v>
      </c>
    </row>
    <row r="47" spans="1:39" ht="30" x14ac:dyDescent="0.25">
      <c r="A47" s="4" t="s">
        <v>43</v>
      </c>
      <c r="B47" s="4" t="s">
        <v>25</v>
      </c>
      <c r="C47" s="4" t="s">
        <v>26</v>
      </c>
      <c r="D47" s="21">
        <v>1</v>
      </c>
      <c r="E47" s="31"/>
      <c r="F47" s="31" t="s">
        <v>106</v>
      </c>
      <c r="G47" s="31"/>
      <c r="H47" s="31"/>
      <c r="I47" s="2"/>
      <c r="J47" s="2"/>
      <c r="K47" s="2"/>
      <c r="L47" s="2"/>
      <c r="M47" s="2"/>
      <c r="N47" s="2" t="s">
        <v>106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 t="s">
        <v>106</v>
      </c>
      <c r="AM47" s="2">
        <f t="shared" si="1"/>
        <v>1</v>
      </c>
    </row>
    <row r="48" spans="1:39" ht="30" x14ac:dyDescent="0.25">
      <c r="A48" s="4" t="s">
        <v>43</v>
      </c>
      <c r="B48" s="4" t="s">
        <v>51</v>
      </c>
      <c r="C48" s="4" t="s">
        <v>27</v>
      </c>
      <c r="D48" s="21">
        <v>1</v>
      </c>
      <c r="E48" s="31"/>
      <c r="F48" s="31" t="s">
        <v>106</v>
      </c>
      <c r="G48" s="31" t="s">
        <v>106</v>
      </c>
      <c r="H48" s="31"/>
      <c r="I48" s="2" t="s">
        <v>106</v>
      </c>
      <c r="J48" s="2"/>
      <c r="K48" s="2" t="s">
        <v>106</v>
      </c>
      <c r="L48" s="2"/>
      <c r="M48" s="2"/>
      <c r="N48" s="2" t="s">
        <v>106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 t="s">
        <v>106</v>
      </c>
      <c r="Z48" s="2"/>
      <c r="AA48" s="2"/>
      <c r="AB48" s="2"/>
      <c r="AC48" s="2"/>
      <c r="AD48" s="2" t="s">
        <v>106</v>
      </c>
      <c r="AE48" s="2"/>
      <c r="AF48" s="2"/>
      <c r="AG48" s="2"/>
      <c r="AH48" s="2"/>
      <c r="AI48" s="2" t="s">
        <v>106</v>
      </c>
      <c r="AJ48" s="2" t="s">
        <v>106</v>
      </c>
      <c r="AK48" s="2" t="s">
        <v>106</v>
      </c>
      <c r="AL48" s="2" t="s">
        <v>106</v>
      </c>
      <c r="AM48" s="2">
        <f t="shared" si="1"/>
        <v>8</v>
      </c>
    </row>
    <row r="49" spans="1:39" ht="60" x14ac:dyDescent="0.25">
      <c r="A49" s="4" t="s">
        <v>43</v>
      </c>
      <c r="B49" s="4" t="s">
        <v>52</v>
      </c>
      <c r="C49" s="4" t="s">
        <v>27</v>
      </c>
      <c r="D49" s="21">
        <v>1</v>
      </c>
      <c r="E49" s="31"/>
      <c r="F49" s="31" t="s">
        <v>106</v>
      </c>
      <c r="G49" s="31" t="s">
        <v>106</v>
      </c>
      <c r="H49" s="31"/>
      <c r="I49" s="2" t="s">
        <v>106</v>
      </c>
      <c r="J49" s="2"/>
      <c r="K49" s="2" t="s">
        <v>106</v>
      </c>
      <c r="L49" s="2"/>
      <c r="M49" s="2"/>
      <c r="N49" s="2" t="s">
        <v>106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 t="s">
        <v>106</v>
      </c>
      <c r="Z49" s="2"/>
      <c r="AA49" s="2"/>
      <c r="AB49" s="2"/>
      <c r="AC49" s="2"/>
      <c r="AD49" s="2" t="s">
        <v>106</v>
      </c>
      <c r="AE49" s="2" t="s">
        <v>106</v>
      </c>
      <c r="AF49" s="2"/>
      <c r="AG49" s="2"/>
      <c r="AH49" s="2"/>
      <c r="AI49" s="2" t="s">
        <v>106</v>
      </c>
      <c r="AJ49" s="2" t="s">
        <v>106</v>
      </c>
      <c r="AK49" s="2" t="s">
        <v>106</v>
      </c>
      <c r="AL49" s="2" t="s">
        <v>106</v>
      </c>
      <c r="AM49" s="2">
        <f t="shared" si="1"/>
        <v>9</v>
      </c>
    </row>
    <row r="50" spans="1:39" ht="15.75" x14ac:dyDescent="0.25">
      <c r="A50" s="4" t="s">
        <v>10</v>
      </c>
      <c r="B50" s="4" t="s">
        <v>53</v>
      </c>
      <c r="C50" s="30" t="s">
        <v>54</v>
      </c>
      <c r="D50" s="21">
        <v>1</v>
      </c>
      <c r="E50" s="31"/>
      <c r="F50" s="31" t="s">
        <v>106</v>
      </c>
      <c r="G50" s="31" t="s">
        <v>106</v>
      </c>
      <c r="H50" s="31"/>
      <c r="I50" s="2" t="s">
        <v>106</v>
      </c>
      <c r="J50" s="2"/>
      <c r="K50" s="2" t="s">
        <v>106</v>
      </c>
      <c r="L50" s="2"/>
      <c r="M50" s="2"/>
      <c r="N50" s="2" t="s">
        <v>106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 t="s">
        <v>106</v>
      </c>
      <c r="Z50" s="2"/>
      <c r="AA50" s="2"/>
      <c r="AB50" s="2"/>
      <c r="AC50" s="2"/>
      <c r="AD50" s="2" t="s">
        <v>106</v>
      </c>
      <c r="AE50" s="2"/>
      <c r="AF50" s="2"/>
      <c r="AG50" s="2"/>
      <c r="AH50" s="2"/>
      <c r="AI50" s="2" t="s">
        <v>106</v>
      </c>
      <c r="AJ50" s="2" t="s">
        <v>106</v>
      </c>
      <c r="AK50" s="2" t="s">
        <v>106</v>
      </c>
      <c r="AL50" s="2" t="s">
        <v>106</v>
      </c>
      <c r="AM50" s="2">
        <f t="shared" si="1"/>
        <v>8</v>
      </c>
    </row>
    <row r="51" spans="1:39" ht="30" x14ac:dyDescent="0.25">
      <c r="A51" s="4" t="s">
        <v>43</v>
      </c>
      <c r="B51" s="4" t="s">
        <v>55</v>
      </c>
      <c r="C51" s="30" t="s">
        <v>54</v>
      </c>
      <c r="D51" s="21">
        <v>1</v>
      </c>
      <c r="E51" s="31"/>
      <c r="F51" s="31" t="s">
        <v>106</v>
      </c>
      <c r="G51" s="31" t="s">
        <v>106</v>
      </c>
      <c r="H51" s="31" t="s">
        <v>106</v>
      </c>
      <c r="I51" s="2" t="s">
        <v>106</v>
      </c>
      <c r="J51" s="2"/>
      <c r="K51" s="2" t="s">
        <v>106</v>
      </c>
      <c r="L51" s="2"/>
      <c r="M51" s="2" t="s">
        <v>106</v>
      </c>
      <c r="N51" s="2" t="s">
        <v>106</v>
      </c>
      <c r="O51" s="2" t="s">
        <v>106</v>
      </c>
      <c r="P51" s="2"/>
      <c r="Q51" s="2"/>
      <c r="R51" s="2"/>
      <c r="S51" s="2"/>
      <c r="T51" s="2" t="s">
        <v>106</v>
      </c>
      <c r="U51" s="2" t="s">
        <v>106</v>
      </c>
      <c r="V51" s="2" t="s">
        <v>106</v>
      </c>
      <c r="W51" s="2" t="s">
        <v>106</v>
      </c>
      <c r="X51" s="2" t="s">
        <v>106</v>
      </c>
      <c r="Y51" s="2" t="s">
        <v>106</v>
      </c>
      <c r="Z51" s="2" t="s">
        <v>106</v>
      </c>
      <c r="AA51" s="2" t="s">
        <v>106</v>
      </c>
      <c r="AB51" s="2" t="s">
        <v>106</v>
      </c>
      <c r="AC51" s="2" t="s">
        <v>106</v>
      </c>
      <c r="AD51" s="2" t="s">
        <v>106</v>
      </c>
      <c r="AE51" s="2" t="s">
        <v>106</v>
      </c>
      <c r="AF51" s="2"/>
      <c r="AG51" s="2"/>
      <c r="AH51" s="2"/>
      <c r="AI51" s="2" t="s">
        <v>106</v>
      </c>
      <c r="AJ51" s="2" t="s">
        <v>106</v>
      </c>
      <c r="AK51" s="2" t="s">
        <v>106</v>
      </c>
      <c r="AL51" s="2" t="s">
        <v>106</v>
      </c>
      <c r="AM51" s="2">
        <f t="shared" si="1"/>
        <v>20</v>
      </c>
    </row>
    <row r="52" spans="1:39" ht="30" x14ac:dyDescent="0.25">
      <c r="A52" s="4" t="s">
        <v>43</v>
      </c>
      <c r="B52" s="4" t="s">
        <v>50</v>
      </c>
      <c r="C52" s="4" t="s">
        <v>27</v>
      </c>
      <c r="D52" s="21">
        <v>1</v>
      </c>
      <c r="E52" s="31"/>
      <c r="F52" s="31" t="s">
        <v>106</v>
      </c>
      <c r="G52" s="31" t="s">
        <v>106</v>
      </c>
      <c r="H52" s="31"/>
      <c r="I52" s="2" t="s">
        <v>106</v>
      </c>
      <c r="J52" s="2"/>
      <c r="K52" s="2" t="s">
        <v>106</v>
      </c>
      <c r="L52" s="2"/>
      <c r="M52" s="2"/>
      <c r="N52" s="2" t="s">
        <v>106</v>
      </c>
      <c r="O52" s="2" t="s">
        <v>106</v>
      </c>
      <c r="P52" s="2"/>
      <c r="Q52" s="2"/>
      <c r="R52" s="2"/>
      <c r="S52" s="2"/>
      <c r="T52" s="2"/>
      <c r="U52" s="2"/>
      <c r="V52" s="2"/>
      <c r="W52" s="2"/>
      <c r="X52" s="2" t="s">
        <v>106</v>
      </c>
      <c r="Y52" s="2" t="s">
        <v>106</v>
      </c>
      <c r="Z52" s="2"/>
      <c r="AA52" s="2"/>
      <c r="AB52" s="2"/>
      <c r="AC52" s="2" t="s">
        <v>106</v>
      </c>
      <c r="AD52" s="2" t="s">
        <v>106</v>
      </c>
      <c r="AE52" s="2" t="s">
        <v>106</v>
      </c>
      <c r="AF52" s="2"/>
      <c r="AG52" s="2"/>
      <c r="AH52" s="2"/>
      <c r="AI52" s="2" t="s">
        <v>106</v>
      </c>
      <c r="AJ52" s="2" t="s">
        <v>106</v>
      </c>
      <c r="AK52" s="2" t="s">
        <v>106</v>
      </c>
      <c r="AL52" s="2" t="s">
        <v>106</v>
      </c>
      <c r="AM52" s="2">
        <f t="shared" si="1"/>
        <v>12</v>
      </c>
    </row>
    <row r="53" spans="1:39" ht="30" x14ac:dyDescent="0.25">
      <c r="A53" s="4" t="s">
        <v>43</v>
      </c>
      <c r="B53" s="4" t="s">
        <v>55</v>
      </c>
      <c r="C53" s="30" t="s">
        <v>54</v>
      </c>
      <c r="D53" s="21">
        <v>1</v>
      </c>
      <c r="E53" s="31"/>
      <c r="F53" s="31" t="s">
        <v>106</v>
      </c>
      <c r="G53" s="31" t="s">
        <v>106</v>
      </c>
      <c r="H53" s="31" t="s">
        <v>106</v>
      </c>
      <c r="I53" s="2" t="s">
        <v>106</v>
      </c>
      <c r="J53" s="2"/>
      <c r="K53" s="2" t="s">
        <v>106</v>
      </c>
      <c r="L53" s="2"/>
      <c r="M53" s="2" t="s">
        <v>106</v>
      </c>
      <c r="N53" s="2" t="s">
        <v>106</v>
      </c>
      <c r="O53" s="2" t="s">
        <v>106</v>
      </c>
      <c r="P53" s="2"/>
      <c r="Q53" s="2"/>
      <c r="R53" s="2"/>
      <c r="S53" s="2"/>
      <c r="T53" s="2" t="s">
        <v>106</v>
      </c>
      <c r="U53" s="2" t="s">
        <v>106</v>
      </c>
      <c r="V53" s="2" t="s">
        <v>106</v>
      </c>
      <c r="W53" s="2" t="s">
        <v>106</v>
      </c>
      <c r="X53" s="2" t="s">
        <v>106</v>
      </c>
      <c r="Y53" s="2" t="s">
        <v>106</v>
      </c>
      <c r="Z53" s="2" t="s">
        <v>106</v>
      </c>
      <c r="AA53" s="2" t="s">
        <v>106</v>
      </c>
      <c r="AB53" s="2" t="s">
        <v>106</v>
      </c>
      <c r="AC53" s="2" t="s">
        <v>106</v>
      </c>
      <c r="AD53" s="2" t="s">
        <v>106</v>
      </c>
      <c r="AE53" s="2" t="s">
        <v>106</v>
      </c>
      <c r="AF53" s="2"/>
      <c r="AG53" s="2"/>
      <c r="AH53" s="2"/>
      <c r="AI53" s="2" t="s">
        <v>106</v>
      </c>
      <c r="AJ53" s="2" t="s">
        <v>106</v>
      </c>
      <c r="AK53" s="2" t="s">
        <v>106</v>
      </c>
      <c r="AL53" s="2" t="s">
        <v>106</v>
      </c>
      <c r="AM53" s="2">
        <f t="shared" si="1"/>
        <v>20</v>
      </c>
    </row>
    <row r="54" spans="1:39" ht="30" x14ac:dyDescent="0.25">
      <c r="A54" s="4" t="s">
        <v>43</v>
      </c>
      <c r="B54" s="4" t="s">
        <v>55</v>
      </c>
      <c r="C54" s="30" t="s">
        <v>54</v>
      </c>
      <c r="D54" s="21">
        <v>1</v>
      </c>
      <c r="E54" s="31"/>
      <c r="F54" s="31" t="s">
        <v>106</v>
      </c>
      <c r="G54" s="31" t="s">
        <v>106</v>
      </c>
      <c r="H54" s="31" t="s">
        <v>106</v>
      </c>
      <c r="I54" s="2" t="s">
        <v>106</v>
      </c>
      <c r="J54" s="2"/>
      <c r="K54" s="2" t="s">
        <v>106</v>
      </c>
      <c r="L54" s="2"/>
      <c r="M54" s="2" t="s">
        <v>106</v>
      </c>
      <c r="N54" s="2" t="s">
        <v>106</v>
      </c>
      <c r="O54" s="2" t="s">
        <v>106</v>
      </c>
      <c r="P54" s="2"/>
      <c r="Q54" s="2"/>
      <c r="R54" s="2"/>
      <c r="S54" s="2"/>
      <c r="T54" s="2" t="s">
        <v>106</v>
      </c>
      <c r="U54" s="2" t="s">
        <v>106</v>
      </c>
      <c r="V54" s="2" t="s">
        <v>106</v>
      </c>
      <c r="W54" s="2" t="s">
        <v>106</v>
      </c>
      <c r="X54" s="2" t="s">
        <v>106</v>
      </c>
      <c r="Y54" s="2" t="s">
        <v>106</v>
      </c>
      <c r="Z54" s="2" t="s">
        <v>106</v>
      </c>
      <c r="AA54" s="2" t="s">
        <v>106</v>
      </c>
      <c r="AB54" s="2" t="s">
        <v>106</v>
      </c>
      <c r="AC54" s="2" t="s">
        <v>106</v>
      </c>
      <c r="AD54" s="2" t="s">
        <v>106</v>
      </c>
      <c r="AE54" s="2" t="s">
        <v>106</v>
      </c>
      <c r="AF54" s="2"/>
      <c r="AG54" s="2"/>
      <c r="AH54" s="2"/>
      <c r="AI54" s="2" t="s">
        <v>106</v>
      </c>
      <c r="AJ54" s="2" t="s">
        <v>106</v>
      </c>
      <c r="AK54" s="2" t="s">
        <v>106</v>
      </c>
      <c r="AL54" s="2" t="s">
        <v>106</v>
      </c>
      <c r="AM54" s="2">
        <f t="shared" si="1"/>
        <v>20</v>
      </c>
    </row>
    <row r="55" spans="1:39" ht="30" x14ac:dyDescent="0.25">
      <c r="A55" s="4" t="s">
        <v>43</v>
      </c>
      <c r="B55" s="4" t="s">
        <v>55</v>
      </c>
      <c r="C55" s="30" t="s">
        <v>54</v>
      </c>
      <c r="D55" s="21">
        <v>1</v>
      </c>
      <c r="E55" s="31"/>
      <c r="F55" s="31" t="s">
        <v>106</v>
      </c>
      <c r="G55" s="31" t="s">
        <v>106</v>
      </c>
      <c r="H55" s="31" t="s">
        <v>106</v>
      </c>
      <c r="I55" s="2" t="s">
        <v>106</v>
      </c>
      <c r="J55" s="2"/>
      <c r="K55" s="2" t="s">
        <v>106</v>
      </c>
      <c r="L55" s="2"/>
      <c r="M55" s="2" t="s">
        <v>106</v>
      </c>
      <c r="N55" s="2" t="s">
        <v>106</v>
      </c>
      <c r="O55" s="2" t="s">
        <v>106</v>
      </c>
      <c r="P55" s="2"/>
      <c r="Q55" s="2"/>
      <c r="R55" s="2"/>
      <c r="S55" s="2"/>
      <c r="T55" s="2" t="s">
        <v>106</v>
      </c>
      <c r="U55" s="2" t="s">
        <v>106</v>
      </c>
      <c r="V55" s="2" t="s">
        <v>106</v>
      </c>
      <c r="W55" s="2" t="s">
        <v>106</v>
      </c>
      <c r="X55" s="2" t="s">
        <v>106</v>
      </c>
      <c r="Y55" s="2" t="s">
        <v>106</v>
      </c>
      <c r="Z55" s="2" t="s">
        <v>106</v>
      </c>
      <c r="AA55" s="2" t="s">
        <v>106</v>
      </c>
      <c r="AB55" s="2" t="s">
        <v>106</v>
      </c>
      <c r="AC55" s="2" t="s">
        <v>106</v>
      </c>
      <c r="AD55" s="2" t="s">
        <v>106</v>
      </c>
      <c r="AE55" s="2" t="s">
        <v>106</v>
      </c>
      <c r="AF55" s="2"/>
      <c r="AG55" s="2"/>
      <c r="AH55" s="2"/>
      <c r="AI55" s="2" t="s">
        <v>106</v>
      </c>
      <c r="AJ55" s="2" t="s">
        <v>106</v>
      </c>
      <c r="AK55" s="2" t="s">
        <v>106</v>
      </c>
      <c r="AL55" s="2" t="s">
        <v>106</v>
      </c>
      <c r="AM55" s="2">
        <f t="shared" si="1"/>
        <v>20</v>
      </c>
    </row>
    <row r="56" spans="1:39" ht="45" x14ac:dyDescent="0.25">
      <c r="A56" s="4" t="s">
        <v>43</v>
      </c>
      <c r="B56" s="4" t="s">
        <v>56</v>
      </c>
      <c r="C56" s="4" t="s">
        <v>27</v>
      </c>
      <c r="D56" s="21">
        <v>1</v>
      </c>
      <c r="E56" s="31"/>
      <c r="F56" s="31" t="s">
        <v>106</v>
      </c>
      <c r="G56" s="31"/>
      <c r="H56" s="31"/>
      <c r="I56" s="2"/>
      <c r="J56" s="2"/>
      <c r="K56" s="2"/>
      <c r="L56" s="2"/>
      <c r="M56" s="2"/>
      <c r="N56" s="2" t="s">
        <v>106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 t="s">
        <v>106</v>
      </c>
      <c r="AM56" s="2">
        <f t="shared" si="1"/>
        <v>1</v>
      </c>
    </row>
    <row r="57" spans="1:39" ht="30" x14ac:dyDescent="0.25">
      <c r="A57" s="4" t="s">
        <v>43</v>
      </c>
      <c r="B57" s="4" t="s">
        <v>50</v>
      </c>
      <c r="C57" s="4" t="s">
        <v>26</v>
      </c>
      <c r="D57" s="21">
        <v>1</v>
      </c>
      <c r="E57" s="31"/>
      <c r="F57" s="31" t="s">
        <v>106</v>
      </c>
      <c r="G57" s="31" t="s">
        <v>106</v>
      </c>
      <c r="H57" s="31"/>
      <c r="I57" s="2" t="s">
        <v>106</v>
      </c>
      <c r="J57" s="2"/>
      <c r="K57" s="2" t="s">
        <v>106</v>
      </c>
      <c r="L57" s="2"/>
      <c r="M57" s="2"/>
      <c r="N57" s="2" t="s">
        <v>106</v>
      </c>
      <c r="O57" s="2" t="s">
        <v>106</v>
      </c>
      <c r="P57" s="2"/>
      <c r="Q57" s="2"/>
      <c r="R57" s="2"/>
      <c r="S57" s="2"/>
      <c r="T57" s="2"/>
      <c r="U57" s="2"/>
      <c r="V57" s="2"/>
      <c r="W57" s="2"/>
      <c r="X57" s="2" t="s">
        <v>106</v>
      </c>
      <c r="Y57" s="2" t="s">
        <v>106</v>
      </c>
      <c r="Z57" s="2"/>
      <c r="AA57" s="2"/>
      <c r="AB57" s="2"/>
      <c r="AC57" s="2" t="s">
        <v>106</v>
      </c>
      <c r="AD57" s="2" t="s">
        <v>106</v>
      </c>
      <c r="AE57" s="2" t="s">
        <v>106</v>
      </c>
      <c r="AF57" s="2"/>
      <c r="AG57" s="2"/>
      <c r="AH57" s="2"/>
      <c r="AI57" s="2" t="s">
        <v>106</v>
      </c>
      <c r="AJ57" s="2" t="s">
        <v>106</v>
      </c>
      <c r="AK57" s="2" t="s">
        <v>106</v>
      </c>
      <c r="AL57" s="2" t="s">
        <v>106</v>
      </c>
      <c r="AM57" s="2">
        <f t="shared" si="1"/>
        <v>12</v>
      </c>
    </row>
    <row r="58" spans="1:39" ht="30" x14ac:dyDescent="0.25">
      <c r="A58" s="4" t="s">
        <v>43</v>
      </c>
      <c r="B58" s="4" t="s">
        <v>57</v>
      </c>
      <c r="C58" s="4" t="s">
        <v>26</v>
      </c>
      <c r="D58" s="21">
        <v>1</v>
      </c>
      <c r="E58" s="31"/>
      <c r="F58" s="31" t="s">
        <v>106</v>
      </c>
      <c r="G58" s="31" t="s">
        <v>106</v>
      </c>
      <c r="H58" s="31"/>
      <c r="I58" s="2" t="s">
        <v>106</v>
      </c>
      <c r="J58" s="2" t="s">
        <v>106</v>
      </c>
      <c r="K58" s="2" t="s">
        <v>106</v>
      </c>
      <c r="L58" s="2" t="s">
        <v>106</v>
      </c>
      <c r="M58" s="2" t="s">
        <v>106</v>
      </c>
      <c r="N58" s="2" t="s">
        <v>106</v>
      </c>
      <c r="O58" s="2" t="s">
        <v>106</v>
      </c>
      <c r="P58" s="2"/>
      <c r="Q58" s="2" t="s">
        <v>106</v>
      </c>
      <c r="R58" s="2"/>
      <c r="S58" s="2"/>
      <c r="T58" s="2"/>
      <c r="U58" s="2"/>
      <c r="V58" s="2"/>
      <c r="W58" s="2"/>
      <c r="X58" s="2" t="s">
        <v>106</v>
      </c>
      <c r="Y58" s="2" t="s">
        <v>106</v>
      </c>
      <c r="Z58" s="2"/>
      <c r="AA58" s="2"/>
      <c r="AB58" s="2"/>
      <c r="AC58" s="2" t="s">
        <v>106</v>
      </c>
      <c r="AD58" s="2" t="s">
        <v>106</v>
      </c>
      <c r="AE58" s="2"/>
      <c r="AF58" s="2"/>
      <c r="AG58" s="2"/>
      <c r="AH58" s="2"/>
      <c r="AI58" s="2" t="s">
        <v>106</v>
      </c>
      <c r="AJ58" s="2" t="s">
        <v>106</v>
      </c>
      <c r="AK58" s="2" t="s">
        <v>106</v>
      </c>
      <c r="AL58" s="2" t="s">
        <v>106</v>
      </c>
      <c r="AM58" s="2">
        <f t="shared" si="1"/>
        <v>15</v>
      </c>
    </row>
    <row r="59" spans="1:39" ht="45" x14ac:dyDescent="0.25">
      <c r="A59" s="4" t="s">
        <v>43</v>
      </c>
      <c r="B59" s="4" t="s">
        <v>58</v>
      </c>
      <c r="C59" s="4" t="s">
        <v>27</v>
      </c>
      <c r="D59" s="21">
        <v>1</v>
      </c>
      <c r="E59" s="31"/>
      <c r="F59" s="31" t="s">
        <v>106</v>
      </c>
      <c r="G59" s="31" t="s">
        <v>106</v>
      </c>
      <c r="H59" s="31"/>
      <c r="I59" s="2" t="s">
        <v>106</v>
      </c>
      <c r="J59" s="2" t="s">
        <v>106</v>
      </c>
      <c r="K59" s="2" t="s">
        <v>106</v>
      </c>
      <c r="L59" s="2" t="s">
        <v>106</v>
      </c>
      <c r="M59" s="2" t="s">
        <v>106</v>
      </c>
      <c r="N59" s="2" t="s">
        <v>106</v>
      </c>
      <c r="O59" s="2" t="s">
        <v>106</v>
      </c>
      <c r="P59" s="2" t="s">
        <v>106</v>
      </c>
      <c r="Q59" s="2" t="s">
        <v>106</v>
      </c>
      <c r="R59" s="2" t="s">
        <v>106</v>
      </c>
      <c r="S59" s="2" t="s">
        <v>106</v>
      </c>
      <c r="T59" s="2" t="s">
        <v>106</v>
      </c>
      <c r="U59" s="2" t="s">
        <v>106</v>
      </c>
      <c r="V59" s="2" t="s">
        <v>106</v>
      </c>
      <c r="W59" s="2"/>
      <c r="X59" s="2" t="s">
        <v>106</v>
      </c>
      <c r="Y59" s="2" t="s">
        <v>106</v>
      </c>
      <c r="Z59" s="2"/>
      <c r="AA59" s="2"/>
      <c r="AB59" s="2"/>
      <c r="AC59" s="2" t="s">
        <v>106</v>
      </c>
      <c r="AD59" s="2" t="s">
        <v>106</v>
      </c>
      <c r="AE59" s="2"/>
      <c r="AF59" s="2"/>
      <c r="AG59" s="2"/>
      <c r="AH59" s="2"/>
      <c r="AI59" s="2" t="s">
        <v>106</v>
      </c>
      <c r="AJ59" s="2" t="s">
        <v>106</v>
      </c>
      <c r="AK59" s="2" t="s">
        <v>106</v>
      </c>
      <c r="AL59" s="2" t="s">
        <v>106</v>
      </c>
      <c r="AM59" s="2">
        <f t="shared" si="1"/>
        <v>21</v>
      </c>
    </row>
    <row r="60" spans="1:39" ht="30" x14ac:dyDescent="0.25">
      <c r="A60" s="4" t="s">
        <v>43</v>
      </c>
      <c r="B60" s="4" t="s">
        <v>59</v>
      </c>
      <c r="C60" s="4" t="s">
        <v>27</v>
      </c>
      <c r="D60" s="21">
        <v>1</v>
      </c>
      <c r="E60" s="31"/>
      <c r="F60" s="31" t="s">
        <v>106</v>
      </c>
      <c r="G60" s="31" t="s">
        <v>106</v>
      </c>
      <c r="H60" s="31"/>
      <c r="I60" s="2" t="s">
        <v>106</v>
      </c>
      <c r="J60" s="2"/>
      <c r="K60" s="2" t="s">
        <v>106</v>
      </c>
      <c r="L60" s="2"/>
      <c r="M60" s="2"/>
      <c r="N60" s="2" t="s">
        <v>106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 t="s">
        <v>106</v>
      </c>
      <c r="Z60" s="2"/>
      <c r="AA60" s="2"/>
      <c r="AB60" s="2"/>
      <c r="AC60" s="2"/>
      <c r="AD60" s="2" t="s">
        <v>106</v>
      </c>
      <c r="AE60" s="2" t="s">
        <v>106</v>
      </c>
      <c r="AF60" s="2"/>
      <c r="AG60" s="2"/>
      <c r="AH60" s="2"/>
      <c r="AI60" s="2" t="s">
        <v>106</v>
      </c>
      <c r="AJ60" s="2" t="s">
        <v>106</v>
      </c>
      <c r="AK60" s="2" t="s">
        <v>106</v>
      </c>
      <c r="AL60" s="2" t="s">
        <v>106</v>
      </c>
      <c r="AM60" s="2">
        <f t="shared" si="1"/>
        <v>9</v>
      </c>
    </row>
    <row r="61" spans="1:39" ht="30" x14ac:dyDescent="0.25">
      <c r="A61" s="4" t="s">
        <v>43</v>
      </c>
      <c r="B61" s="4" t="s">
        <v>60</v>
      </c>
      <c r="C61" s="4" t="s">
        <v>27</v>
      </c>
      <c r="D61" s="21">
        <v>1</v>
      </c>
      <c r="E61" s="26"/>
      <c r="F61" s="27" t="s">
        <v>106</v>
      </c>
      <c r="G61" s="26" t="s">
        <v>106</v>
      </c>
      <c r="H61" s="26"/>
      <c r="I61" s="2" t="s">
        <v>106</v>
      </c>
      <c r="J61" s="2"/>
      <c r="K61" s="2" t="s">
        <v>106</v>
      </c>
      <c r="L61" s="2"/>
      <c r="M61" s="2"/>
      <c r="N61" s="2" t="s">
        <v>106</v>
      </c>
      <c r="O61" s="2" t="s">
        <v>106</v>
      </c>
      <c r="P61" s="2"/>
      <c r="Q61" s="2" t="s">
        <v>106</v>
      </c>
      <c r="R61" s="2"/>
      <c r="S61" s="2"/>
      <c r="T61" s="2" t="s">
        <v>106</v>
      </c>
      <c r="U61" s="2" t="s">
        <v>106</v>
      </c>
      <c r="V61" s="2" t="s">
        <v>106</v>
      </c>
      <c r="W61" s="2"/>
      <c r="X61" s="2" t="s">
        <v>106</v>
      </c>
      <c r="Y61" s="2" t="s">
        <v>106</v>
      </c>
      <c r="Z61" s="2"/>
      <c r="AA61" s="2"/>
      <c r="AB61" s="2"/>
      <c r="AC61" s="2" t="s">
        <v>106</v>
      </c>
      <c r="AD61" s="2" t="s">
        <v>106</v>
      </c>
      <c r="AE61" s="2" t="s">
        <v>106</v>
      </c>
      <c r="AF61" s="2"/>
      <c r="AG61" s="2"/>
      <c r="AH61" s="2" t="s">
        <v>106</v>
      </c>
      <c r="AI61" s="2" t="s">
        <v>106</v>
      </c>
      <c r="AJ61" s="2" t="s">
        <v>106</v>
      </c>
      <c r="AK61" s="2" t="s">
        <v>106</v>
      </c>
      <c r="AL61" s="2" t="s">
        <v>106</v>
      </c>
      <c r="AM61" s="2">
        <f t="shared" si="1"/>
        <v>17</v>
      </c>
    </row>
    <row r="62" spans="1:39" ht="30" x14ac:dyDescent="0.25">
      <c r="A62" s="4" t="s">
        <v>43</v>
      </c>
      <c r="B62" s="4" t="s">
        <v>45</v>
      </c>
      <c r="C62" s="4" t="s">
        <v>27</v>
      </c>
      <c r="D62" s="21">
        <v>1</v>
      </c>
      <c r="E62" s="26"/>
      <c r="F62" s="27" t="s">
        <v>106</v>
      </c>
      <c r="G62" s="26" t="s">
        <v>106</v>
      </c>
      <c r="H62" s="26"/>
      <c r="I62" s="2" t="s">
        <v>106</v>
      </c>
      <c r="J62" s="2" t="s">
        <v>106</v>
      </c>
      <c r="K62" s="2" t="s">
        <v>106</v>
      </c>
      <c r="L62" s="2" t="s">
        <v>106</v>
      </c>
      <c r="M62" s="2" t="s">
        <v>106</v>
      </c>
      <c r="N62" s="2" t="s">
        <v>106</v>
      </c>
      <c r="O62" s="2" t="s">
        <v>106</v>
      </c>
      <c r="P62" s="2" t="s">
        <v>106</v>
      </c>
      <c r="Q62" s="2" t="s">
        <v>106</v>
      </c>
      <c r="R62" s="2" t="s">
        <v>106</v>
      </c>
      <c r="S62" s="2" t="s">
        <v>106</v>
      </c>
      <c r="T62" s="2"/>
      <c r="U62" s="2"/>
      <c r="V62" s="2"/>
      <c r="W62" s="2"/>
      <c r="X62" s="2" t="s">
        <v>106</v>
      </c>
      <c r="Y62" s="2" t="s">
        <v>106</v>
      </c>
      <c r="Z62" s="2"/>
      <c r="AA62" s="2"/>
      <c r="AB62" s="2"/>
      <c r="AC62" s="2" t="s">
        <v>106</v>
      </c>
      <c r="AD62" s="2" t="s">
        <v>106</v>
      </c>
      <c r="AE62" s="2"/>
      <c r="AF62" s="2"/>
      <c r="AG62" s="2"/>
      <c r="AH62" s="2"/>
      <c r="AI62" s="2" t="s">
        <v>106</v>
      </c>
      <c r="AJ62" s="2" t="s">
        <v>106</v>
      </c>
      <c r="AK62" s="2" t="s">
        <v>106</v>
      </c>
      <c r="AL62" s="2" t="s">
        <v>106</v>
      </c>
      <c r="AM62" s="2">
        <f t="shared" si="1"/>
        <v>18</v>
      </c>
    </row>
    <row r="63" spans="1:39" ht="30" x14ac:dyDescent="0.25">
      <c r="A63" s="4" t="s">
        <v>43</v>
      </c>
      <c r="B63" s="4" t="s">
        <v>25</v>
      </c>
      <c r="C63" s="4" t="s">
        <v>27</v>
      </c>
      <c r="D63" s="21">
        <v>1</v>
      </c>
      <c r="E63" s="31"/>
      <c r="F63" s="31" t="s">
        <v>106</v>
      </c>
      <c r="G63" s="31"/>
      <c r="H63" s="31"/>
      <c r="I63" s="2"/>
      <c r="J63" s="2"/>
      <c r="K63" s="2"/>
      <c r="L63" s="2"/>
      <c r="M63" s="2"/>
      <c r="N63" s="2" t="s">
        <v>106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 t="s">
        <v>106</v>
      </c>
      <c r="AM63" s="2">
        <f t="shared" si="1"/>
        <v>1</v>
      </c>
    </row>
    <row r="64" spans="1:39" ht="15.75" x14ac:dyDescent="0.25">
      <c r="A64" s="4" t="s">
        <v>10</v>
      </c>
      <c r="B64" s="4" t="s">
        <v>22</v>
      </c>
      <c r="C64" s="30" t="s">
        <v>23</v>
      </c>
      <c r="D64" s="21">
        <v>1</v>
      </c>
      <c r="E64" s="31"/>
      <c r="F64" s="31"/>
      <c r="G64" s="31" t="s">
        <v>106</v>
      </c>
      <c r="H64" s="31"/>
      <c r="I64" s="2" t="s">
        <v>106</v>
      </c>
      <c r="J64" s="2"/>
      <c r="K64" s="2" t="s">
        <v>106</v>
      </c>
      <c r="L64" s="2"/>
      <c r="M64" s="2"/>
      <c r="N64" s="2" t="s">
        <v>106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 t="s">
        <v>106</v>
      </c>
      <c r="Z64" s="2"/>
      <c r="AA64" s="2"/>
      <c r="AB64" s="2"/>
      <c r="AC64" s="2"/>
      <c r="AD64" s="2" t="s">
        <v>106</v>
      </c>
      <c r="AE64" s="2"/>
      <c r="AF64" s="2"/>
      <c r="AG64" s="2"/>
      <c r="AH64" s="2"/>
      <c r="AI64" s="2" t="s">
        <v>106</v>
      </c>
      <c r="AJ64" s="2" t="s">
        <v>106</v>
      </c>
      <c r="AK64" s="2" t="s">
        <v>106</v>
      </c>
      <c r="AL64" s="2" t="s">
        <v>106</v>
      </c>
      <c r="AM64" s="2">
        <f t="shared" si="1"/>
        <v>8</v>
      </c>
    </row>
    <row r="65" spans="1:39" ht="15.75" x14ac:dyDescent="0.25">
      <c r="A65" s="4" t="s">
        <v>10</v>
      </c>
      <c r="B65" s="33" t="s">
        <v>22</v>
      </c>
      <c r="C65" s="4" t="s">
        <v>22</v>
      </c>
      <c r="D65" s="21">
        <v>1</v>
      </c>
      <c r="E65" s="23"/>
      <c r="F65" s="23"/>
      <c r="G65" s="25"/>
      <c r="H65" s="23" t="s">
        <v>106</v>
      </c>
      <c r="I65" s="2" t="s">
        <v>106</v>
      </c>
      <c r="J65" s="2"/>
      <c r="K65" s="2" t="s">
        <v>106</v>
      </c>
      <c r="L65" s="2"/>
      <c r="M65" s="2" t="s">
        <v>106</v>
      </c>
      <c r="N65" s="2" t="s">
        <v>106</v>
      </c>
      <c r="O65" s="2" t="s">
        <v>106</v>
      </c>
      <c r="P65" s="2"/>
      <c r="Q65" s="2"/>
      <c r="R65" s="2"/>
      <c r="S65" s="2"/>
      <c r="T65" s="2"/>
      <c r="U65" s="2"/>
      <c r="V65" s="2"/>
      <c r="W65" s="2"/>
      <c r="X65" s="2" t="s">
        <v>106</v>
      </c>
      <c r="Y65" s="2" t="s">
        <v>106</v>
      </c>
      <c r="Z65" s="2" t="s">
        <v>106</v>
      </c>
      <c r="AA65" s="2"/>
      <c r="AB65" s="2"/>
      <c r="AC65" s="2"/>
      <c r="AD65" s="2" t="s">
        <v>106</v>
      </c>
      <c r="AE65" s="2"/>
      <c r="AF65" s="2"/>
      <c r="AG65" s="2"/>
      <c r="AH65" s="2"/>
      <c r="AI65" s="2" t="s">
        <v>106</v>
      </c>
      <c r="AJ65" s="2" t="s">
        <v>106</v>
      </c>
      <c r="AK65" s="2" t="s">
        <v>106</v>
      </c>
      <c r="AL65" s="2" t="s">
        <v>106</v>
      </c>
      <c r="AM65" s="2">
        <f t="shared" si="1"/>
        <v>12</v>
      </c>
    </row>
    <row r="66" spans="1:39" ht="15.75" x14ac:dyDescent="0.25">
      <c r="A66" s="4" t="s">
        <v>10</v>
      </c>
      <c r="B66" s="4" t="s">
        <v>61</v>
      </c>
      <c r="C66" s="4" t="s">
        <v>26</v>
      </c>
      <c r="D66" s="21">
        <v>1</v>
      </c>
      <c r="E66" s="31"/>
      <c r="F66" s="31" t="s">
        <v>106</v>
      </c>
      <c r="G66" s="31" t="s">
        <v>106</v>
      </c>
      <c r="H66" s="31"/>
      <c r="I66" s="2" t="s">
        <v>106</v>
      </c>
      <c r="J66" s="2"/>
      <c r="K66" s="2" t="s">
        <v>106</v>
      </c>
      <c r="L66" s="2"/>
      <c r="M66" s="2"/>
      <c r="N66" s="2" t="s">
        <v>106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 t="s">
        <v>106</v>
      </c>
      <c r="Z66" s="2"/>
      <c r="AA66" s="2"/>
      <c r="AB66" s="2"/>
      <c r="AC66" s="2"/>
      <c r="AD66" s="2" t="s">
        <v>106</v>
      </c>
      <c r="AE66" s="2"/>
      <c r="AF66" s="2"/>
      <c r="AG66" s="2"/>
      <c r="AH66" s="2"/>
      <c r="AI66" s="2" t="s">
        <v>106</v>
      </c>
      <c r="AJ66" s="2" t="s">
        <v>106</v>
      </c>
      <c r="AK66" s="2" t="s">
        <v>106</v>
      </c>
      <c r="AL66" s="2" t="s">
        <v>106</v>
      </c>
      <c r="AM66" s="2">
        <f t="shared" si="1"/>
        <v>8</v>
      </c>
    </row>
    <row r="67" spans="1:39" ht="15.75" x14ac:dyDescent="0.25">
      <c r="A67" s="4" t="s">
        <v>10</v>
      </c>
      <c r="B67" s="4" t="s">
        <v>62</v>
      </c>
      <c r="C67" s="30" t="s">
        <v>63</v>
      </c>
      <c r="D67" s="21">
        <v>1</v>
      </c>
      <c r="E67" s="31"/>
      <c r="F67" s="31" t="s">
        <v>106</v>
      </c>
      <c r="G67" s="31"/>
      <c r="H67" s="31"/>
      <c r="I67" s="2"/>
      <c r="J67" s="2"/>
      <c r="K67" s="2"/>
      <c r="L67" s="2"/>
      <c r="M67" s="2"/>
      <c r="N67" s="2" t="s">
        <v>106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 t="s">
        <v>106</v>
      </c>
      <c r="AM67" s="2">
        <f t="shared" si="1"/>
        <v>1</v>
      </c>
    </row>
    <row r="68" spans="1:39" ht="15.75" x14ac:dyDescent="0.25">
      <c r="A68" s="4" t="s">
        <v>10</v>
      </c>
      <c r="B68" s="4" t="s">
        <v>64</v>
      </c>
      <c r="C68" s="30" t="s">
        <v>63</v>
      </c>
      <c r="D68" s="21">
        <v>1</v>
      </c>
      <c r="E68" s="31"/>
      <c r="F68" s="31" t="s">
        <v>106</v>
      </c>
      <c r="G68" s="31"/>
      <c r="H68" s="31"/>
      <c r="I68" s="2"/>
      <c r="J68" s="2"/>
      <c r="K68" s="2"/>
      <c r="L68" s="2"/>
      <c r="M68" s="2"/>
      <c r="N68" s="2" t="s">
        <v>106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 t="s">
        <v>106</v>
      </c>
      <c r="AM68" s="2">
        <f t="shared" si="1"/>
        <v>1</v>
      </c>
    </row>
    <row r="69" spans="1:39" ht="15.75" x14ac:dyDescent="0.25">
      <c r="A69" s="4" t="s">
        <v>10</v>
      </c>
      <c r="B69" s="4" t="s">
        <v>62</v>
      </c>
      <c r="C69" s="30" t="s">
        <v>65</v>
      </c>
      <c r="D69" s="21">
        <v>1</v>
      </c>
      <c r="E69" s="31"/>
      <c r="F69" s="31" t="s">
        <v>106</v>
      </c>
      <c r="G69" s="31"/>
      <c r="H69" s="31"/>
      <c r="I69" s="2"/>
      <c r="J69" s="2"/>
      <c r="K69" s="2"/>
      <c r="L69" s="2"/>
      <c r="M69" s="2"/>
      <c r="N69" s="2" t="s">
        <v>106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 t="s">
        <v>106</v>
      </c>
      <c r="AM69" s="2">
        <f t="shared" si="1"/>
        <v>1</v>
      </c>
    </row>
    <row r="70" spans="1:39" ht="15.75" x14ac:dyDescent="0.25">
      <c r="A70" s="4" t="s">
        <v>10</v>
      </c>
      <c r="B70" s="30" t="s">
        <v>66</v>
      </c>
      <c r="C70" s="30" t="s">
        <v>67</v>
      </c>
      <c r="D70" s="21">
        <v>1</v>
      </c>
      <c r="E70" s="31"/>
      <c r="F70" s="31" t="s">
        <v>106</v>
      </c>
      <c r="G70" s="31" t="s">
        <v>106</v>
      </c>
      <c r="H70" s="31"/>
      <c r="I70" s="2" t="s">
        <v>106</v>
      </c>
      <c r="J70" s="2"/>
      <c r="K70" s="2" t="s">
        <v>106</v>
      </c>
      <c r="L70" s="2"/>
      <c r="M70" s="2"/>
      <c r="N70" s="2" t="s">
        <v>106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 t="s">
        <v>106</v>
      </c>
      <c r="Z70" s="2"/>
      <c r="AA70" s="2"/>
      <c r="AB70" s="2"/>
      <c r="AC70" s="2"/>
      <c r="AD70" s="2" t="s">
        <v>106</v>
      </c>
      <c r="AE70" s="2"/>
      <c r="AF70" s="2"/>
      <c r="AG70" s="2"/>
      <c r="AH70" s="2"/>
      <c r="AI70" s="2" t="s">
        <v>106</v>
      </c>
      <c r="AJ70" s="2" t="s">
        <v>106</v>
      </c>
      <c r="AK70" s="2" t="s">
        <v>106</v>
      </c>
      <c r="AL70" s="2" t="s">
        <v>106</v>
      </c>
      <c r="AM70" s="2">
        <f t="shared" si="1"/>
        <v>8</v>
      </c>
    </row>
    <row r="71" spans="1:39" ht="30" x14ac:dyDescent="0.25">
      <c r="A71" s="4" t="s">
        <v>10</v>
      </c>
      <c r="B71" s="4" t="s">
        <v>68</v>
      </c>
      <c r="C71" s="4" t="s">
        <v>26</v>
      </c>
      <c r="D71" s="21">
        <v>1</v>
      </c>
      <c r="E71" s="26"/>
      <c r="F71" s="27" t="s">
        <v>106</v>
      </c>
      <c r="G71" s="26"/>
      <c r="H71" s="26"/>
      <c r="I71" s="2"/>
      <c r="J71" s="2"/>
      <c r="K71" s="2"/>
      <c r="L71" s="2"/>
      <c r="M71" s="2"/>
      <c r="N71" s="2" t="s">
        <v>106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 t="s">
        <v>106</v>
      </c>
      <c r="AM71" s="2">
        <f t="shared" si="1"/>
        <v>1</v>
      </c>
    </row>
    <row r="72" spans="1:39" ht="30" x14ac:dyDescent="0.25">
      <c r="A72" s="4" t="s">
        <v>10</v>
      </c>
      <c r="B72" s="4" t="s">
        <v>69</v>
      </c>
      <c r="C72" s="4" t="s">
        <v>70</v>
      </c>
      <c r="D72" s="21">
        <v>1</v>
      </c>
      <c r="E72" s="23"/>
      <c r="F72" s="23" t="s">
        <v>106</v>
      </c>
      <c r="G72" s="25"/>
      <c r="H72" s="23"/>
      <c r="I72" s="2"/>
      <c r="J72" s="2"/>
      <c r="K72" s="2"/>
      <c r="L72" s="2"/>
      <c r="M72" s="2"/>
      <c r="N72" s="2" t="s">
        <v>106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 t="s">
        <v>106</v>
      </c>
      <c r="AM72" s="2">
        <f t="shared" ref="AM72:AM103" si="2">COUNTIF(I72:AK72,"X")</f>
        <v>1</v>
      </c>
    </row>
    <row r="73" spans="1:39" ht="15.75" x14ac:dyDescent="0.25">
      <c r="A73" s="4" t="s">
        <v>10</v>
      </c>
      <c r="B73" s="4" t="s">
        <v>62</v>
      </c>
      <c r="C73" s="4" t="s">
        <v>26</v>
      </c>
      <c r="D73" s="21">
        <v>1</v>
      </c>
      <c r="E73" s="31"/>
      <c r="F73" s="31" t="s">
        <v>106</v>
      </c>
      <c r="G73" s="31" t="s">
        <v>106</v>
      </c>
      <c r="H73" s="31"/>
      <c r="I73" s="2" t="s">
        <v>106</v>
      </c>
      <c r="J73" s="2"/>
      <c r="K73" s="2" t="s">
        <v>106</v>
      </c>
      <c r="L73" s="2"/>
      <c r="M73" s="2"/>
      <c r="N73" s="2" t="s">
        <v>106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 t="s">
        <v>106</v>
      </c>
      <c r="Z73" s="2"/>
      <c r="AA73" s="2"/>
      <c r="AB73" s="2"/>
      <c r="AC73" s="2"/>
      <c r="AD73" s="2" t="s">
        <v>106</v>
      </c>
      <c r="AE73" s="2"/>
      <c r="AF73" s="2"/>
      <c r="AG73" s="2"/>
      <c r="AH73" s="2"/>
      <c r="AI73" s="2" t="s">
        <v>106</v>
      </c>
      <c r="AJ73" s="2" t="s">
        <v>106</v>
      </c>
      <c r="AK73" s="2" t="s">
        <v>106</v>
      </c>
      <c r="AL73" s="2" t="s">
        <v>106</v>
      </c>
      <c r="AM73" s="2">
        <f t="shared" si="2"/>
        <v>8</v>
      </c>
    </row>
    <row r="74" spans="1:39" ht="15.75" x14ac:dyDescent="0.25">
      <c r="A74" s="4" t="s">
        <v>10</v>
      </c>
      <c r="B74" s="4" t="s">
        <v>22</v>
      </c>
      <c r="C74" s="30" t="s">
        <v>23</v>
      </c>
      <c r="D74" s="21">
        <v>1</v>
      </c>
      <c r="E74" s="31"/>
      <c r="F74" s="31"/>
      <c r="G74" s="31"/>
      <c r="H74" s="31" t="s">
        <v>106</v>
      </c>
      <c r="I74" s="2" t="s">
        <v>106</v>
      </c>
      <c r="J74" s="2"/>
      <c r="K74" s="2" t="s">
        <v>106</v>
      </c>
      <c r="L74" s="2"/>
      <c r="M74" s="2" t="s">
        <v>106</v>
      </c>
      <c r="N74" s="2" t="s">
        <v>106</v>
      </c>
      <c r="O74" s="2" t="s">
        <v>106</v>
      </c>
      <c r="P74" s="2"/>
      <c r="Q74" s="2"/>
      <c r="R74" s="2"/>
      <c r="S74" s="2"/>
      <c r="T74" s="2"/>
      <c r="U74" s="2"/>
      <c r="V74" s="2"/>
      <c r="W74" s="2"/>
      <c r="X74" s="2" t="s">
        <v>106</v>
      </c>
      <c r="Y74" s="2" t="s">
        <v>106</v>
      </c>
      <c r="Z74" s="2" t="s">
        <v>106</v>
      </c>
      <c r="AA74" s="2"/>
      <c r="AB74" s="2"/>
      <c r="AC74" s="2"/>
      <c r="AD74" s="2" t="s">
        <v>106</v>
      </c>
      <c r="AE74" s="2"/>
      <c r="AF74" s="2"/>
      <c r="AG74" s="2"/>
      <c r="AH74" s="2"/>
      <c r="AI74" s="2" t="s">
        <v>106</v>
      </c>
      <c r="AJ74" s="2" t="s">
        <v>106</v>
      </c>
      <c r="AK74" s="2" t="s">
        <v>106</v>
      </c>
      <c r="AL74" s="2" t="s">
        <v>106</v>
      </c>
      <c r="AM74" s="2">
        <f t="shared" si="2"/>
        <v>12</v>
      </c>
    </row>
    <row r="75" spans="1:39" ht="30" x14ac:dyDescent="0.25">
      <c r="A75" s="4" t="s">
        <v>43</v>
      </c>
      <c r="B75" s="30" t="s">
        <v>21</v>
      </c>
      <c r="C75" s="4" t="s">
        <v>21</v>
      </c>
      <c r="D75" s="21">
        <v>1</v>
      </c>
      <c r="E75" s="31"/>
      <c r="F75" s="31" t="s">
        <v>106</v>
      </c>
      <c r="G75" s="31"/>
      <c r="H75" s="31"/>
      <c r="I75" s="2"/>
      <c r="J75" s="2"/>
      <c r="K75" s="2"/>
      <c r="L75" s="2"/>
      <c r="M75" s="2"/>
      <c r="N75" s="2" t="s">
        <v>106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 t="s">
        <v>106</v>
      </c>
      <c r="AM75" s="2">
        <f t="shared" si="2"/>
        <v>1</v>
      </c>
    </row>
    <row r="76" spans="1:39" ht="15.75" x14ac:dyDescent="0.25">
      <c r="A76" s="4" t="s">
        <v>10</v>
      </c>
      <c r="B76" s="30" t="s">
        <v>21</v>
      </c>
      <c r="C76" s="4" t="s">
        <v>21</v>
      </c>
      <c r="D76" s="21">
        <v>1</v>
      </c>
      <c r="E76" s="31"/>
      <c r="F76" s="31" t="s">
        <v>106</v>
      </c>
      <c r="G76" s="31"/>
      <c r="H76" s="31"/>
      <c r="I76" s="2"/>
      <c r="J76" s="2"/>
      <c r="K76" s="2"/>
      <c r="L76" s="2"/>
      <c r="M76" s="2"/>
      <c r="N76" s="2" t="s">
        <v>106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 t="s">
        <v>106</v>
      </c>
      <c r="AM76" s="2">
        <f t="shared" si="2"/>
        <v>1</v>
      </c>
    </row>
    <row r="77" spans="1:39" ht="30" x14ac:dyDescent="0.25">
      <c r="A77" s="4" t="s">
        <v>10</v>
      </c>
      <c r="B77" s="4" t="s">
        <v>68</v>
      </c>
      <c r="C77" s="30" t="s">
        <v>27</v>
      </c>
      <c r="D77" s="21">
        <v>1</v>
      </c>
      <c r="E77" s="31"/>
      <c r="F77" s="31" t="s">
        <v>106</v>
      </c>
      <c r="G77" s="31" t="s">
        <v>106</v>
      </c>
      <c r="H77" s="31"/>
      <c r="I77" s="2" t="s">
        <v>106</v>
      </c>
      <c r="J77" s="2"/>
      <c r="K77" s="2" t="s">
        <v>106</v>
      </c>
      <c r="L77" s="2"/>
      <c r="M77" s="2"/>
      <c r="N77" s="2" t="s">
        <v>106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 t="s">
        <v>106</v>
      </c>
      <c r="Z77" s="2"/>
      <c r="AA77" s="2"/>
      <c r="AB77" s="2"/>
      <c r="AC77" s="2"/>
      <c r="AD77" s="2" t="s">
        <v>106</v>
      </c>
      <c r="AE77" s="2"/>
      <c r="AF77" s="2"/>
      <c r="AG77" s="2"/>
      <c r="AH77" s="2"/>
      <c r="AI77" s="2" t="s">
        <v>106</v>
      </c>
      <c r="AJ77" s="2" t="s">
        <v>106</v>
      </c>
      <c r="AK77" s="2" t="s">
        <v>106</v>
      </c>
      <c r="AL77" s="2" t="s">
        <v>106</v>
      </c>
      <c r="AM77" s="2">
        <f t="shared" si="2"/>
        <v>8</v>
      </c>
    </row>
    <row r="78" spans="1:39" ht="15.75" x14ac:dyDescent="0.25">
      <c r="A78" s="4" t="s">
        <v>10</v>
      </c>
      <c r="B78" s="4" t="s">
        <v>71</v>
      </c>
      <c r="C78" s="4" t="s">
        <v>26</v>
      </c>
      <c r="D78" s="21">
        <v>1</v>
      </c>
      <c r="E78" s="31"/>
      <c r="F78" s="31" t="s">
        <v>106</v>
      </c>
      <c r="G78" s="31" t="s">
        <v>106</v>
      </c>
      <c r="H78" s="31"/>
      <c r="I78" s="2" t="s">
        <v>106</v>
      </c>
      <c r="J78" s="2"/>
      <c r="K78" s="2" t="s">
        <v>106</v>
      </c>
      <c r="L78" s="2"/>
      <c r="M78" s="2"/>
      <c r="N78" s="2" t="s">
        <v>106</v>
      </c>
      <c r="O78" s="2" t="s">
        <v>106</v>
      </c>
      <c r="P78" s="2"/>
      <c r="Q78" s="2"/>
      <c r="R78" s="2"/>
      <c r="S78" s="2"/>
      <c r="T78" s="2"/>
      <c r="U78" s="2"/>
      <c r="V78" s="2"/>
      <c r="W78" s="2"/>
      <c r="X78" s="2"/>
      <c r="Y78" s="2" t="s">
        <v>106</v>
      </c>
      <c r="Z78" s="2"/>
      <c r="AA78" s="2"/>
      <c r="AB78" s="2"/>
      <c r="AC78" s="2"/>
      <c r="AD78" s="2" t="s">
        <v>106</v>
      </c>
      <c r="AE78" s="2"/>
      <c r="AF78" s="2"/>
      <c r="AG78" s="2"/>
      <c r="AH78" s="2"/>
      <c r="AI78" s="2" t="s">
        <v>106</v>
      </c>
      <c r="AJ78" s="2" t="s">
        <v>106</v>
      </c>
      <c r="AK78" s="2" t="s">
        <v>106</v>
      </c>
      <c r="AL78" s="2" t="s">
        <v>106</v>
      </c>
      <c r="AM78" s="2">
        <f t="shared" si="2"/>
        <v>9</v>
      </c>
    </row>
    <row r="79" spans="1:39" ht="15.75" x14ac:dyDescent="0.25">
      <c r="A79" s="30" t="s">
        <v>72</v>
      </c>
      <c r="B79" s="30" t="s">
        <v>73</v>
      </c>
      <c r="C79" s="4" t="s">
        <v>26</v>
      </c>
      <c r="D79" s="21">
        <v>1</v>
      </c>
      <c r="E79" s="31"/>
      <c r="F79" s="31" t="s">
        <v>106</v>
      </c>
      <c r="G79" s="31" t="s">
        <v>106</v>
      </c>
      <c r="H79" s="31"/>
      <c r="I79" s="2" t="s">
        <v>106</v>
      </c>
      <c r="J79" s="2"/>
      <c r="K79" s="2" t="s">
        <v>106</v>
      </c>
      <c r="L79" s="2"/>
      <c r="M79" s="2" t="s">
        <v>106</v>
      </c>
      <c r="N79" s="2" t="s">
        <v>106</v>
      </c>
      <c r="O79" s="2" t="s">
        <v>106</v>
      </c>
      <c r="P79" s="2"/>
      <c r="Q79" s="2"/>
      <c r="R79" s="2"/>
      <c r="S79" s="2"/>
      <c r="T79" s="2" t="s">
        <v>106</v>
      </c>
      <c r="U79" s="2"/>
      <c r="V79" s="2"/>
      <c r="W79" s="2"/>
      <c r="X79" s="2" t="s">
        <v>106</v>
      </c>
      <c r="Y79" s="2" t="s">
        <v>106</v>
      </c>
      <c r="Z79" s="2"/>
      <c r="AA79" s="2"/>
      <c r="AB79" s="2"/>
      <c r="AC79" s="2" t="s">
        <v>106</v>
      </c>
      <c r="AD79" s="2" t="s">
        <v>106</v>
      </c>
      <c r="AE79" s="2"/>
      <c r="AF79" s="2"/>
      <c r="AG79" s="2"/>
      <c r="AH79" s="2" t="s">
        <v>106</v>
      </c>
      <c r="AI79" s="2" t="s">
        <v>106</v>
      </c>
      <c r="AJ79" s="2" t="s">
        <v>106</v>
      </c>
      <c r="AK79" s="2" t="s">
        <v>106</v>
      </c>
      <c r="AL79" s="2" t="s">
        <v>106</v>
      </c>
      <c r="AM79" s="2">
        <f t="shared" si="2"/>
        <v>14</v>
      </c>
    </row>
    <row r="80" spans="1:39" ht="15.75" x14ac:dyDescent="0.25">
      <c r="A80" s="30" t="s">
        <v>72</v>
      </c>
      <c r="B80" s="30" t="s">
        <v>74</v>
      </c>
      <c r="C80" s="4" t="s">
        <v>26</v>
      </c>
      <c r="D80" s="21">
        <v>1</v>
      </c>
      <c r="E80" s="31"/>
      <c r="F80" s="31" t="s">
        <v>106</v>
      </c>
      <c r="G80" s="31" t="s">
        <v>106</v>
      </c>
      <c r="H80" s="31"/>
      <c r="I80" s="2" t="s">
        <v>106</v>
      </c>
      <c r="J80" s="2"/>
      <c r="K80" s="2" t="s">
        <v>106</v>
      </c>
      <c r="L80" s="2"/>
      <c r="M80" s="2"/>
      <c r="N80" s="2" t="s">
        <v>106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 t="s">
        <v>106</v>
      </c>
      <c r="Z80" s="2"/>
      <c r="AA80" s="2"/>
      <c r="AB80" s="2"/>
      <c r="AC80" s="2"/>
      <c r="AD80" s="2" t="s">
        <v>106</v>
      </c>
      <c r="AE80" s="2"/>
      <c r="AF80" s="2"/>
      <c r="AG80" s="2"/>
      <c r="AH80" s="2"/>
      <c r="AI80" s="2" t="s">
        <v>106</v>
      </c>
      <c r="AJ80" s="2" t="s">
        <v>106</v>
      </c>
      <c r="AK80" s="2" t="s">
        <v>106</v>
      </c>
      <c r="AL80" s="2" t="s">
        <v>106</v>
      </c>
      <c r="AM80" s="2">
        <f t="shared" si="2"/>
        <v>8</v>
      </c>
    </row>
    <row r="81" spans="1:39" ht="30" x14ac:dyDescent="0.25">
      <c r="A81" s="30" t="s">
        <v>72</v>
      </c>
      <c r="B81" s="30" t="s">
        <v>30</v>
      </c>
      <c r="C81" s="4" t="s">
        <v>75</v>
      </c>
      <c r="D81" s="21">
        <v>1</v>
      </c>
      <c r="E81" s="31"/>
      <c r="F81" s="31" t="s">
        <v>106</v>
      </c>
      <c r="G81" s="31"/>
      <c r="H81" s="31"/>
      <c r="I81" s="2"/>
      <c r="J81" s="2"/>
      <c r="K81" s="2"/>
      <c r="L81" s="2"/>
      <c r="M81" s="2"/>
      <c r="N81" s="2" t="s">
        <v>106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 t="s">
        <v>106</v>
      </c>
      <c r="AM81" s="2">
        <f t="shared" si="2"/>
        <v>1</v>
      </c>
    </row>
    <row r="82" spans="1:39" ht="30" x14ac:dyDescent="0.25">
      <c r="A82" s="30" t="s">
        <v>9</v>
      </c>
      <c r="B82" s="29" t="s">
        <v>76</v>
      </c>
      <c r="C82" s="4" t="s">
        <v>18</v>
      </c>
      <c r="D82" s="21">
        <v>1</v>
      </c>
      <c r="E82" s="32"/>
      <c r="F82" s="30" t="s">
        <v>106</v>
      </c>
      <c r="G82" s="30"/>
      <c r="H82" s="30"/>
      <c r="I82" s="2"/>
      <c r="J82" s="2"/>
      <c r="K82" s="2"/>
      <c r="L82" s="2"/>
      <c r="M82" s="2"/>
      <c r="N82" s="2" t="s">
        <v>106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 t="s">
        <v>106</v>
      </c>
      <c r="AM82" s="2">
        <f t="shared" si="2"/>
        <v>1</v>
      </c>
    </row>
    <row r="83" spans="1:39" ht="15.75" x14ac:dyDescent="0.25">
      <c r="A83" s="30" t="s">
        <v>72</v>
      </c>
      <c r="B83" s="30" t="s">
        <v>21</v>
      </c>
      <c r="C83" s="30" t="s">
        <v>27</v>
      </c>
      <c r="D83" s="21">
        <v>1</v>
      </c>
      <c r="E83" s="31"/>
      <c r="F83" s="31" t="s">
        <v>106</v>
      </c>
      <c r="G83" s="31"/>
      <c r="H83" s="31"/>
      <c r="I83" s="2"/>
      <c r="J83" s="2"/>
      <c r="K83" s="2"/>
      <c r="L83" s="2"/>
      <c r="M83" s="2"/>
      <c r="N83" s="2" t="s">
        <v>106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 t="s">
        <v>106</v>
      </c>
      <c r="AM83" s="2">
        <f t="shared" si="2"/>
        <v>1</v>
      </c>
    </row>
    <row r="84" spans="1:39" ht="15.75" x14ac:dyDescent="0.25">
      <c r="A84" s="30" t="s">
        <v>72</v>
      </c>
      <c r="B84" s="30" t="s">
        <v>73</v>
      </c>
      <c r="C84" s="30" t="s">
        <v>27</v>
      </c>
      <c r="D84" s="21">
        <v>1</v>
      </c>
      <c r="E84" s="31"/>
      <c r="F84" s="31" t="s">
        <v>106</v>
      </c>
      <c r="G84" s="31" t="s">
        <v>106</v>
      </c>
      <c r="H84" s="31"/>
      <c r="I84" s="2" t="s">
        <v>106</v>
      </c>
      <c r="J84" s="2"/>
      <c r="K84" s="2" t="s">
        <v>106</v>
      </c>
      <c r="L84" s="2"/>
      <c r="M84" s="2" t="s">
        <v>106</v>
      </c>
      <c r="N84" s="2" t="s">
        <v>106</v>
      </c>
      <c r="O84" s="2" t="s">
        <v>106</v>
      </c>
      <c r="P84" s="2"/>
      <c r="Q84" s="2"/>
      <c r="R84" s="2"/>
      <c r="S84" s="2"/>
      <c r="T84" s="2" t="s">
        <v>106</v>
      </c>
      <c r="U84" s="2"/>
      <c r="V84" s="2"/>
      <c r="W84" s="2"/>
      <c r="X84" s="2" t="s">
        <v>106</v>
      </c>
      <c r="Y84" s="2" t="s">
        <v>106</v>
      </c>
      <c r="Z84" s="2"/>
      <c r="AA84" s="2"/>
      <c r="AB84" s="2"/>
      <c r="AC84" s="2" t="s">
        <v>106</v>
      </c>
      <c r="AD84" s="2" t="s">
        <v>106</v>
      </c>
      <c r="AE84" s="2"/>
      <c r="AF84" s="2"/>
      <c r="AG84" s="2"/>
      <c r="AH84" s="2" t="s">
        <v>106</v>
      </c>
      <c r="AI84" s="2" t="s">
        <v>106</v>
      </c>
      <c r="AJ84" s="2" t="s">
        <v>106</v>
      </c>
      <c r="AK84" s="2" t="s">
        <v>106</v>
      </c>
      <c r="AL84" s="2" t="s">
        <v>106</v>
      </c>
      <c r="AM84" s="2">
        <f t="shared" si="2"/>
        <v>14</v>
      </c>
    </row>
    <row r="85" spans="1:39" ht="15.75" x14ac:dyDescent="0.25">
      <c r="A85" s="30" t="s">
        <v>11</v>
      </c>
      <c r="B85" s="30" t="s">
        <v>78</v>
      </c>
      <c r="C85" s="30" t="s">
        <v>79</v>
      </c>
      <c r="D85" s="21">
        <v>1</v>
      </c>
      <c r="E85" s="31"/>
      <c r="F85" s="31" t="s">
        <v>106</v>
      </c>
      <c r="G85" s="31"/>
      <c r="H85" s="31"/>
      <c r="I85" s="2"/>
      <c r="J85" s="2"/>
      <c r="K85" s="2"/>
      <c r="L85" s="2"/>
      <c r="M85" s="2"/>
      <c r="N85" s="2" t="s">
        <v>106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 t="s">
        <v>106</v>
      </c>
      <c r="AM85" s="2">
        <f t="shared" si="2"/>
        <v>1</v>
      </c>
    </row>
    <row r="86" spans="1:39" ht="30" x14ac:dyDescent="0.25">
      <c r="A86" s="30" t="s">
        <v>9</v>
      </c>
      <c r="B86" s="30" t="s">
        <v>80</v>
      </c>
      <c r="C86" s="4" t="s">
        <v>26</v>
      </c>
      <c r="D86" s="21">
        <v>1</v>
      </c>
      <c r="E86" s="31"/>
      <c r="F86" s="31" t="s">
        <v>106</v>
      </c>
      <c r="G86" s="31"/>
      <c r="H86" s="31"/>
      <c r="I86" s="2"/>
      <c r="J86" s="2"/>
      <c r="K86" s="2"/>
      <c r="L86" s="2"/>
      <c r="M86" s="2"/>
      <c r="N86" s="2" t="s">
        <v>106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 t="s">
        <v>106</v>
      </c>
      <c r="AM86" s="2">
        <f t="shared" si="2"/>
        <v>1</v>
      </c>
    </row>
    <row r="87" spans="1:39" ht="15.75" x14ac:dyDescent="0.25">
      <c r="A87" s="30" t="s">
        <v>11</v>
      </c>
      <c r="B87" s="30" t="s">
        <v>81</v>
      </c>
      <c r="C87" s="4" t="s">
        <v>27</v>
      </c>
      <c r="D87" s="21">
        <v>1</v>
      </c>
      <c r="E87" s="31"/>
      <c r="F87" s="31" t="s">
        <v>106</v>
      </c>
      <c r="G87" s="31" t="s">
        <v>106</v>
      </c>
      <c r="H87" s="31"/>
      <c r="I87" s="2" t="s">
        <v>106</v>
      </c>
      <c r="J87" s="2"/>
      <c r="K87" s="2" t="s">
        <v>106</v>
      </c>
      <c r="L87" s="2"/>
      <c r="M87" s="2"/>
      <c r="N87" s="2" t="s">
        <v>106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 t="s">
        <v>106</v>
      </c>
      <c r="Z87" s="2"/>
      <c r="AA87" s="2"/>
      <c r="AB87" s="2"/>
      <c r="AC87" s="2"/>
      <c r="AD87" s="2" t="s">
        <v>106</v>
      </c>
      <c r="AE87" s="2"/>
      <c r="AF87" s="2"/>
      <c r="AG87" s="2"/>
      <c r="AH87" s="2"/>
      <c r="AI87" s="2" t="s">
        <v>106</v>
      </c>
      <c r="AJ87" s="2" t="s">
        <v>106</v>
      </c>
      <c r="AK87" s="2" t="s">
        <v>106</v>
      </c>
      <c r="AL87" s="2" t="s">
        <v>106</v>
      </c>
      <c r="AM87" s="2">
        <f t="shared" si="2"/>
        <v>8</v>
      </c>
    </row>
    <row r="88" spans="1:39" ht="15.75" x14ac:dyDescent="0.25">
      <c r="A88" s="30" t="s">
        <v>11</v>
      </c>
      <c r="B88" s="30" t="s">
        <v>81</v>
      </c>
      <c r="C88" s="4" t="s">
        <v>27</v>
      </c>
      <c r="D88" s="21">
        <v>1</v>
      </c>
      <c r="E88" s="31"/>
      <c r="F88" s="31" t="s">
        <v>106</v>
      </c>
      <c r="G88" s="31" t="s">
        <v>106</v>
      </c>
      <c r="H88" s="31"/>
      <c r="I88" s="2" t="s">
        <v>106</v>
      </c>
      <c r="J88" s="2"/>
      <c r="K88" s="2" t="s">
        <v>106</v>
      </c>
      <c r="L88" s="2"/>
      <c r="M88" s="2"/>
      <c r="N88" s="2" t="s">
        <v>106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 t="s">
        <v>106</v>
      </c>
      <c r="Z88" s="2"/>
      <c r="AA88" s="2"/>
      <c r="AB88" s="2"/>
      <c r="AC88" s="2"/>
      <c r="AD88" s="2" t="s">
        <v>106</v>
      </c>
      <c r="AE88" s="2"/>
      <c r="AF88" s="2"/>
      <c r="AG88" s="2"/>
      <c r="AH88" s="2"/>
      <c r="AI88" s="2" t="s">
        <v>106</v>
      </c>
      <c r="AJ88" s="2" t="s">
        <v>106</v>
      </c>
      <c r="AK88" s="2" t="s">
        <v>106</v>
      </c>
      <c r="AL88" s="2" t="s">
        <v>106</v>
      </c>
      <c r="AM88" s="2">
        <f t="shared" si="2"/>
        <v>8</v>
      </c>
    </row>
    <row r="89" spans="1:39" ht="15.75" x14ac:dyDescent="0.25">
      <c r="A89" s="30" t="s">
        <v>11</v>
      </c>
      <c r="B89" s="30" t="s">
        <v>82</v>
      </c>
      <c r="C89" s="4" t="s">
        <v>26</v>
      </c>
      <c r="D89" s="21">
        <v>1</v>
      </c>
      <c r="E89" s="31"/>
      <c r="F89" s="31" t="s">
        <v>106</v>
      </c>
      <c r="G89" s="31"/>
      <c r="H89" s="31"/>
      <c r="I89" s="2"/>
      <c r="J89" s="2"/>
      <c r="K89" s="2"/>
      <c r="L89" s="2"/>
      <c r="M89" s="2"/>
      <c r="N89" s="2" t="s">
        <v>106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 t="s">
        <v>106</v>
      </c>
      <c r="AM89" s="2">
        <f t="shared" si="2"/>
        <v>1</v>
      </c>
    </row>
    <row r="90" spans="1:39" ht="15.75" x14ac:dyDescent="0.25">
      <c r="A90" s="30" t="s">
        <v>11</v>
      </c>
      <c r="B90" s="30" t="s">
        <v>83</v>
      </c>
      <c r="C90" s="4" t="s">
        <v>26</v>
      </c>
      <c r="D90" s="21">
        <v>1</v>
      </c>
      <c r="E90" s="31"/>
      <c r="F90" s="31" t="s">
        <v>106</v>
      </c>
      <c r="G90" s="31"/>
      <c r="H90" s="31"/>
      <c r="I90" s="2"/>
      <c r="J90" s="2"/>
      <c r="K90" s="2"/>
      <c r="L90" s="2"/>
      <c r="M90" s="2"/>
      <c r="N90" s="2" t="s">
        <v>106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 t="s">
        <v>106</v>
      </c>
      <c r="AM90" s="2">
        <f t="shared" si="2"/>
        <v>1</v>
      </c>
    </row>
    <row r="91" spans="1:39" ht="15.75" x14ac:dyDescent="0.25">
      <c r="A91" s="30" t="s">
        <v>11</v>
      </c>
      <c r="B91" s="30" t="s">
        <v>84</v>
      </c>
      <c r="C91" s="4" t="s">
        <v>26</v>
      </c>
      <c r="D91" s="21">
        <v>1</v>
      </c>
      <c r="E91" s="31"/>
      <c r="F91" s="31" t="s">
        <v>106</v>
      </c>
      <c r="G91" s="31"/>
      <c r="H91" s="31"/>
      <c r="I91" s="2"/>
      <c r="J91" s="2"/>
      <c r="K91" s="2"/>
      <c r="L91" s="2"/>
      <c r="M91" s="2"/>
      <c r="N91" s="2" t="s">
        <v>106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 t="s">
        <v>106</v>
      </c>
      <c r="AM91" s="2">
        <f t="shared" si="2"/>
        <v>1</v>
      </c>
    </row>
    <row r="92" spans="1:39" ht="15.75" x14ac:dyDescent="0.25">
      <c r="A92" s="30" t="s">
        <v>11</v>
      </c>
      <c r="B92" s="30" t="s">
        <v>85</v>
      </c>
      <c r="C92" s="4" t="s">
        <v>26</v>
      </c>
      <c r="D92" s="21">
        <v>1</v>
      </c>
      <c r="E92" s="31" t="s">
        <v>106</v>
      </c>
      <c r="F92" s="31"/>
      <c r="G92" s="31"/>
      <c r="H92" s="3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>
        <f t="shared" si="2"/>
        <v>0</v>
      </c>
    </row>
    <row r="93" spans="1:39" ht="15.75" x14ac:dyDescent="0.25">
      <c r="A93" s="30" t="s">
        <v>11</v>
      </c>
      <c r="B93" s="30" t="s">
        <v>86</v>
      </c>
      <c r="C93" s="4" t="s">
        <v>26</v>
      </c>
      <c r="D93" s="21">
        <v>1</v>
      </c>
      <c r="E93" s="31"/>
      <c r="F93" s="31" t="s">
        <v>106</v>
      </c>
      <c r="G93" s="31"/>
      <c r="H93" s="31"/>
      <c r="I93" s="2"/>
      <c r="J93" s="2"/>
      <c r="K93" s="2"/>
      <c r="L93" s="2"/>
      <c r="M93" s="2"/>
      <c r="N93" s="2" t="s">
        <v>106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 t="s">
        <v>106</v>
      </c>
      <c r="AM93" s="2">
        <f t="shared" si="2"/>
        <v>1</v>
      </c>
    </row>
    <row r="94" spans="1:39" ht="15.75" x14ac:dyDescent="0.25">
      <c r="A94" s="30" t="s">
        <v>11</v>
      </c>
      <c r="B94" s="30" t="s">
        <v>86</v>
      </c>
      <c r="C94" s="4" t="s">
        <v>26</v>
      </c>
      <c r="D94" s="21">
        <v>1</v>
      </c>
      <c r="E94" s="31"/>
      <c r="F94" s="31" t="s">
        <v>106</v>
      </c>
      <c r="G94" s="31"/>
      <c r="H94" s="31"/>
      <c r="I94" s="2"/>
      <c r="J94" s="2"/>
      <c r="K94" s="2"/>
      <c r="L94" s="2"/>
      <c r="M94" s="2"/>
      <c r="N94" s="2" t="s">
        <v>106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 t="s">
        <v>106</v>
      </c>
      <c r="AM94" s="2">
        <f t="shared" si="2"/>
        <v>1</v>
      </c>
    </row>
    <row r="95" spans="1:39" ht="15.75" x14ac:dyDescent="0.25">
      <c r="A95" s="30" t="s">
        <v>11</v>
      </c>
      <c r="B95" s="30" t="s">
        <v>87</v>
      </c>
      <c r="C95" s="4" t="s">
        <v>26</v>
      </c>
      <c r="D95" s="21">
        <v>1</v>
      </c>
      <c r="E95" s="31"/>
      <c r="F95" s="31" t="s">
        <v>106</v>
      </c>
      <c r="G95" s="31"/>
      <c r="H95" s="31"/>
      <c r="I95" s="2"/>
      <c r="J95" s="2"/>
      <c r="K95" s="2"/>
      <c r="L95" s="2"/>
      <c r="M95" s="2"/>
      <c r="N95" s="2" t="s">
        <v>106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 t="s">
        <v>106</v>
      </c>
      <c r="AM95" s="2">
        <f t="shared" si="2"/>
        <v>1</v>
      </c>
    </row>
    <row r="96" spans="1:39" ht="15.75" x14ac:dyDescent="0.25">
      <c r="A96" s="30" t="s">
        <v>11</v>
      </c>
      <c r="B96" s="30" t="s">
        <v>21</v>
      </c>
      <c r="C96" s="4" t="s">
        <v>21</v>
      </c>
      <c r="D96" s="21">
        <v>1</v>
      </c>
      <c r="E96" s="31"/>
      <c r="F96" s="31" t="s">
        <v>106</v>
      </c>
      <c r="G96" s="31"/>
      <c r="H96" s="31"/>
      <c r="I96" s="2"/>
      <c r="J96" s="2"/>
      <c r="K96" s="2"/>
      <c r="L96" s="2"/>
      <c r="M96" s="2"/>
      <c r="N96" s="2" t="s">
        <v>106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 t="s">
        <v>106</v>
      </c>
      <c r="AM96" s="2">
        <f t="shared" si="2"/>
        <v>1</v>
      </c>
    </row>
    <row r="97" spans="1:39" ht="15.75" x14ac:dyDescent="0.25">
      <c r="A97" s="30" t="s">
        <v>11</v>
      </c>
      <c r="B97" s="30" t="s">
        <v>85</v>
      </c>
      <c r="C97" s="30" t="s">
        <v>27</v>
      </c>
      <c r="D97" s="21">
        <v>1</v>
      </c>
      <c r="E97" s="31"/>
      <c r="F97" s="31" t="s">
        <v>106</v>
      </c>
      <c r="G97" s="31"/>
      <c r="H97" s="31"/>
      <c r="I97" s="2"/>
      <c r="J97" s="2"/>
      <c r="K97" s="2"/>
      <c r="L97" s="2"/>
      <c r="M97" s="2"/>
      <c r="N97" s="2" t="s">
        <v>106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 t="s">
        <v>106</v>
      </c>
      <c r="AM97" s="2">
        <f t="shared" si="2"/>
        <v>1</v>
      </c>
    </row>
    <row r="98" spans="1:39" ht="15.75" x14ac:dyDescent="0.25">
      <c r="A98" s="30" t="s">
        <v>11</v>
      </c>
      <c r="B98" s="30" t="s">
        <v>88</v>
      </c>
      <c r="C98" s="4" t="s">
        <v>26</v>
      </c>
      <c r="D98" s="21">
        <v>1</v>
      </c>
      <c r="E98" s="31"/>
      <c r="F98" s="31" t="s">
        <v>106</v>
      </c>
      <c r="G98" s="31"/>
      <c r="H98" s="31"/>
      <c r="I98" s="2"/>
      <c r="J98" s="2"/>
      <c r="K98" s="2"/>
      <c r="L98" s="2"/>
      <c r="M98" s="2"/>
      <c r="N98" s="2" t="s">
        <v>106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 t="s">
        <v>106</v>
      </c>
      <c r="AM98" s="2">
        <f t="shared" si="2"/>
        <v>1</v>
      </c>
    </row>
    <row r="99" spans="1:39" ht="30" x14ac:dyDescent="0.25">
      <c r="A99" s="30" t="s">
        <v>89</v>
      </c>
      <c r="B99" s="30" t="s">
        <v>90</v>
      </c>
      <c r="C99" s="30" t="s">
        <v>91</v>
      </c>
      <c r="D99" s="21">
        <v>1</v>
      </c>
      <c r="E99" s="31"/>
      <c r="F99" s="31" t="s">
        <v>106</v>
      </c>
      <c r="G99" s="31"/>
      <c r="H99" s="31"/>
      <c r="I99" s="2"/>
      <c r="J99" s="2"/>
      <c r="K99" s="2"/>
      <c r="L99" s="2"/>
      <c r="M99" s="2"/>
      <c r="N99" s="2" t="s">
        <v>106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 t="s">
        <v>106</v>
      </c>
      <c r="AM99" s="2">
        <f t="shared" si="2"/>
        <v>1</v>
      </c>
    </row>
    <row r="100" spans="1:39" ht="30" x14ac:dyDescent="0.25">
      <c r="A100" s="30" t="s">
        <v>89</v>
      </c>
      <c r="B100" s="30" t="s">
        <v>92</v>
      </c>
      <c r="C100" s="29" t="s">
        <v>27</v>
      </c>
      <c r="D100" s="21">
        <v>1</v>
      </c>
      <c r="E100" s="26"/>
      <c r="F100" s="27" t="s">
        <v>106</v>
      </c>
      <c r="G100" s="26"/>
      <c r="H100" s="26"/>
      <c r="I100" s="2"/>
      <c r="J100" s="2"/>
      <c r="K100" s="2"/>
      <c r="L100" s="2"/>
      <c r="M100" s="2"/>
      <c r="N100" s="2" t="s">
        <v>106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 t="s">
        <v>106</v>
      </c>
      <c r="AM100" s="2">
        <f t="shared" si="2"/>
        <v>1</v>
      </c>
    </row>
    <row r="101" spans="1:39" ht="30" x14ac:dyDescent="0.25">
      <c r="A101" s="30" t="s">
        <v>89</v>
      </c>
      <c r="B101" s="30" t="s">
        <v>92</v>
      </c>
      <c r="C101" s="29" t="s">
        <v>27</v>
      </c>
      <c r="D101" s="21">
        <v>1</v>
      </c>
      <c r="E101" s="26"/>
      <c r="F101" s="27" t="s">
        <v>106</v>
      </c>
      <c r="G101" s="26"/>
      <c r="H101" s="26"/>
      <c r="I101" s="2"/>
      <c r="J101" s="2"/>
      <c r="K101" s="2"/>
      <c r="L101" s="2"/>
      <c r="M101" s="2"/>
      <c r="N101" s="2" t="s">
        <v>106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 t="s">
        <v>106</v>
      </c>
      <c r="AM101" s="2">
        <f t="shared" si="2"/>
        <v>1</v>
      </c>
    </row>
    <row r="102" spans="1:39" ht="30" x14ac:dyDescent="0.25">
      <c r="A102" s="30" t="s">
        <v>89</v>
      </c>
      <c r="B102" s="30" t="s">
        <v>93</v>
      </c>
      <c r="C102" s="30" t="s">
        <v>94</v>
      </c>
      <c r="D102" s="21">
        <v>1</v>
      </c>
      <c r="E102" s="31" t="s">
        <v>106</v>
      </c>
      <c r="F102" s="31"/>
      <c r="G102" s="31"/>
      <c r="H102" s="3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>
        <f t="shared" si="2"/>
        <v>0</v>
      </c>
    </row>
    <row r="103" spans="1:39" ht="30" x14ac:dyDescent="0.25">
      <c r="A103" s="29" t="s">
        <v>95</v>
      </c>
      <c r="B103" s="29" t="s">
        <v>30</v>
      </c>
      <c r="C103" s="29" t="s">
        <v>96</v>
      </c>
      <c r="D103" s="21">
        <v>1</v>
      </c>
      <c r="E103" s="27"/>
      <c r="F103" s="27"/>
      <c r="G103" s="27" t="s">
        <v>106</v>
      </c>
      <c r="H103" s="27"/>
      <c r="I103" s="2" t="s">
        <v>106</v>
      </c>
      <c r="J103" s="2"/>
      <c r="K103" s="2" t="s">
        <v>106</v>
      </c>
      <c r="L103" s="2"/>
      <c r="M103" s="2"/>
      <c r="N103" s="2" t="s">
        <v>106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 t="s">
        <v>106</v>
      </c>
      <c r="Z103" s="2"/>
      <c r="AA103" s="2"/>
      <c r="AB103" s="2"/>
      <c r="AC103" s="2"/>
      <c r="AD103" s="2" t="s">
        <v>106</v>
      </c>
      <c r="AE103" s="2"/>
      <c r="AF103" s="2"/>
      <c r="AG103" s="2"/>
      <c r="AH103" s="2"/>
      <c r="AI103" s="2" t="s">
        <v>106</v>
      </c>
      <c r="AJ103" s="2" t="s">
        <v>106</v>
      </c>
      <c r="AK103" s="2" t="s">
        <v>106</v>
      </c>
      <c r="AL103" s="2" t="s">
        <v>106</v>
      </c>
      <c r="AM103" s="2">
        <f t="shared" si="2"/>
        <v>8</v>
      </c>
    </row>
    <row r="104" spans="1:39" ht="30" x14ac:dyDescent="0.25">
      <c r="A104" s="29" t="s">
        <v>95</v>
      </c>
      <c r="B104" s="29" t="s">
        <v>97</v>
      </c>
      <c r="C104" s="4" t="s">
        <v>26</v>
      </c>
      <c r="D104" s="21">
        <v>1</v>
      </c>
      <c r="E104" s="27"/>
      <c r="F104" s="27"/>
      <c r="G104" s="27" t="s">
        <v>106</v>
      </c>
      <c r="H104" s="27"/>
      <c r="I104" s="2" t="s">
        <v>106</v>
      </c>
      <c r="J104" s="2"/>
      <c r="K104" s="2" t="s">
        <v>106</v>
      </c>
      <c r="L104" s="2"/>
      <c r="M104" s="2"/>
      <c r="N104" s="2" t="s">
        <v>106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 t="s">
        <v>106</v>
      </c>
      <c r="Z104" s="2"/>
      <c r="AA104" s="2"/>
      <c r="AB104" s="2"/>
      <c r="AC104" s="2"/>
      <c r="AD104" s="2" t="s">
        <v>106</v>
      </c>
      <c r="AE104" s="2"/>
      <c r="AF104" s="2"/>
      <c r="AG104" s="2"/>
      <c r="AH104" s="2"/>
      <c r="AI104" s="2" t="s">
        <v>106</v>
      </c>
      <c r="AJ104" s="2" t="s">
        <v>106</v>
      </c>
      <c r="AK104" s="2" t="s">
        <v>106</v>
      </c>
      <c r="AL104" s="2" t="s">
        <v>106</v>
      </c>
      <c r="AM104" s="2">
        <f t="shared" ref="AM104:AM113" si="3">COUNTIF(I104:AK104,"X")</f>
        <v>8</v>
      </c>
    </row>
    <row r="105" spans="1:39" ht="45" x14ac:dyDescent="0.25">
      <c r="A105" s="29" t="s">
        <v>98</v>
      </c>
      <c r="B105" s="4" t="s">
        <v>99</v>
      </c>
      <c r="C105" s="4" t="s">
        <v>26</v>
      </c>
      <c r="D105" s="21">
        <v>1</v>
      </c>
      <c r="E105" s="23"/>
      <c r="F105" s="23" t="s">
        <v>106</v>
      </c>
      <c r="G105" s="25"/>
      <c r="H105" s="23"/>
      <c r="I105" s="2"/>
      <c r="J105" s="2"/>
      <c r="K105" s="2"/>
      <c r="L105" s="2"/>
      <c r="M105" s="2"/>
      <c r="N105" s="2" t="s">
        <v>106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 t="s">
        <v>106</v>
      </c>
      <c r="AM105" s="2">
        <f t="shared" si="3"/>
        <v>1</v>
      </c>
    </row>
    <row r="106" spans="1:39" ht="45" x14ac:dyDescent="0.25">
      <c r="A106" s="29" t="s">
        <v>98</v>
      </c>
      <c r="B106" s="4" t="s">
        <v>99</v>
      </c>
      <c r="C106" s="4" t="s">
        <v>27</v>
      </c>
      <c r="D106" s="21">
        <v>1</v>
      </c>
      <c r="E106" s="23"/>
      <c r="F106" s="23" t="s">
        <v>106</v>
      </c>
      <c r="G106" s="25"/>
      <c r="H106" s="23"/>
      <c r="I106" s="2"/>
      <c r="J106" s="2"/>
      <c r="K106" s="2"/>
      <c r="L106" s="2"/>
      <c r="M106" s="2"/>
      <c r="N106" s="2" t="s">
        <v>106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 t="s">
        <v>106</v>
      </c>
      <c r="AM106" s="2">
        <f t="shared" si="3"/>
        <v>1</v>
      </c>
    </row>
    <row r="107" spans="1:39" ht="45" x14ac:dyDescent="0.25">
      <c r="A107" s="29" t="s">
        <v>98</v>
      </c>
      <c r="B107" s="30" t="s">
        <v>99</v>
      </c>
      <c r="C107" s="4" t="s">
        <v>27</v>
      </c>
      <c r="D107" s="21">
        <v>1</v>
      </c>
      <c r="E107" s="31"/>
      <c r="F107" s="31" t="s">
        <v>106</v>
      </c>
      <c r="G107" s="31"/>
      <c r="H107" s="31"/>
      <c r="I107" s="2"/>
      <c r="J107" s="2"/>
      <c r="K107" s="2"/>
      <c r="L107" s="2"/>
      <c r="M107" s="2"/>
      <c r="N107" s="2" t="s">
        <v>106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 t="s">
        <v>106</v>
      </c>
      <c r="AM107" s="2">
        <f t="shared" si="3"/>
        <v>1</v>
      </c>
    </row>
    <row r="108" spans="1:39" ht="45" x14ac:dyDescent="0.25">
      <c r="A108" s="29" t="s">
        <v>100</v>
      </c>
      <c r="B108" s="4" t="s">
        <v>44</v>
      </c>
      <c r="C108" s="4" t="s">
        <v>101</v>
      </c>
      <c r="D108" s="21">
        <v>1</v>
      </c>
      <c r="E108" s="23"/>
      <c r="F108" s="23" t="s">
        <v>106</v>
      </c>
      <c r="G108" s="25" t="s">
        <v>106</v>
      </c>
      <c r="H108" s="23"/>
      <c r="I108" s="2" t="s">
        <v>106</v>
      </c>
      <c r="J108" s="2"/>
      <c r="K108" s="2" t="s">
        <v>106</v>
      </c>
      <c r="L108" s="2"/>
      <c r="M108" s="2"/>
      <c r="N108" s="2" t="s">
        <v>106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 t="s">
        <v>106</v>
      </c>
      <c r="Z108" s="2"/>
      <c r="AA108" s="2"/>
      <c r="AB108" s="2"/>
      <c r="AC108" s="2"/>
      <c r="AD108" s="2" t="s">
        <v>106</v>
      </c>
      <c r="AE108" s="2"/>
      <c r="AF108" s="2"/>
      <c r="AG108" s="2"/>
      <c r="AH108" s="2"/>
      <c r="AI108" s="2" t="s">
        <v>106</v>
      </c>
      <c r="AJ108" s="2" t="s">
        <v>106</v>
      </c>
      <c r="AK108" s="2" t="s">
        <v>106</v>
      </c>
      <c r="AL108" s="2" t="s">
        <v>106</v>
      </c>
      <c r="AM108" s="2">
        <f t="shared" si="3"/>
        <v>8</v>
      </c>
    </row>
    <row r="109" spans="1:39" ht="45" x14ac:dyDescent="0.25">
      <c r="A109" s="29" t="s">
        <v>100</v>
      </c>
      <c r="B109" s="4" t="s">
        <v>102</v>
      </c>
      <c r="C109" s="4" t="s">
        <v>77</v>
      </c>
      <c r="D109" s="21">
        <v>1</v>
      </c>
      <c r="E109" s="23"/>
      <c r="F109" s="23" t="s">
        <v>106</v>
      </c>
      <c r="G109" s="23" t="s">
        <v>106</v>
      </c>
      <c r="H109" s="23"/>
      <c r="I109" s="2" t="s">
        <v>106</v>
      </c>
      <c r="J109" s="2"/>
      <c r="K109" s="2" t="s">
        <v>106</v>
      </c>
      <c r="L109" s="2"/>
      <c r="M109" s="2"/>
      <c r="N109" s="2" t="s">
        <v>106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 t="s">
        <v>106</v>
      </c>
      <c r="Z109" s="2"/>
      <c r="AA109" s="2"/>
      <c r="AB109" s="2"/>
      <c r="AC109" s="2"/>
      <c r="AD109" s="2" t="s">
        <v>106</v>
      </c>
      <c r="AE109" s="2"/>
      <c r="AF109" s="2"/>
      <c r="AG109" s="2"/>
      <c r="AH109" s="2"/>
      <c r="AI109" s="2" t="s">
        <v>106</v>
      </c>
      <c r="AJ109" s="2" t="s">
        <v>106</v>
      </c>
      <c r="AK109" s="2" t="s">
        <v>106</v>
      </c>
      <c r="AL109" s="2" t="s">
        <v>106</v>
      </c>
      <c r="AM109" s="2">
        <f t="shared" si="3"/>
        <v>8</v>
      </c>
    </row>
    <row r="110" spans="1:39" ht="45" x14ac:dyDescent="0.25">
      <c r="A110" s="29" t="s">
        <v>100</v>
      </c>
      <c r="B110" s="4" t="s">
        <v>150</v>
      </c>
      <c r="C110" s="4" t="s">
        <v>26</v>
      </c>
      <c r="D110" s="21">
        <v>1</v>
      </c>
      <c r="E110" s="23"/>
      <c r="F110" s="23" t="s">
        <v>106</v>
      </c>
      <c r="G110" s="25" t="s">
        <v>106</v>
      </c>
      <c r="H110" s="34" t="s">
        <v>106</v>
      </c>
      <c r="I110" s="2" t="s">
        <v>106</v>
      </c>
      <c r="J110" s="2"/>
      <c r="K110" s="2" t="s">
        <v>106</v>
      </c>
      <c r="L110" s="2"/>
      <c r="M110" s="2" t="s">
        <v>106</v>
      </c>
      <c r="N110" s="2" t="s">
        <v>106</v>
      </c>
      <c r="O110" s="2" t="s">
        <v>106</v>
      </c>
      <c r="P110" s="2"/>
      <c r="Q110" s="2"/>
      <c r="R110" s="2"/>
      <c r="S110" s="2"/>
      <c r="T110" s="2"/>
      <c r="U110" s="2"/>
      <c r="V110" s="2"/>
      <c r="W110" s="2"/>
      <c r="X110" s="2"/>
      <c r="Y110" s="2" t="s">
        <v>106</v>
      </c>
      <c r="Z110" s="2"/>
      <c r="AA110" s="2"/>
      <c r="AB110" s="2"/>
      <c r="AC110" s="2"/>
      <c r="AD110" s="2" t="s">
        <v>106</v>
      </c>
      <c r="AE110" s="2"/>
      <c r="AF110" s="2"/>
      <c r="AG110" s="2"/>
      <c r="AH110" s="2"/>
      <c r="AI110" s="2" t="s">
        <v>106</v>
      </c>
      <c r="AJ110" s="2" t="s">
        <v>106</v>
      </c>
      <c r="AK110" s="2" t="s">
        <v>106</v>
      </c>
      <c r="AL110" s="2" t="s">
        <v>106</v>
      </c>
      <c r="AM110" s="2">
        <f t="shared" si="3"/>
        <v>10</v>
      </c>
    </row>
    <row r="111" spans="1:39" ht="33.6" customHeight="1" x14ac:dyDescent="0.25">
      <c r="A111" s="4" t="s">
        <v>10</v>
      </c>
      <c r="B111" s="4" t="s">
        <v>71</v>
      </c>
      <c r="C111" s="4" t="s">
        <v>138</v>
      </c>
      <c r="D111" s="4">
        <v>2</v>
      </c>
      <c r="E111" s="23"/>
      <c r="F111" s="23"/>
      <c r="G111" s="25" t="s">
        <v>106</v>
      </c>
      <c r="H111" s="23" t="s">
        <v>106</v>
      </c>
      <c r="I111" s="2" t="s">
        <v>106</v>
      </c>
      <c r="J111" s="2" t="s">
        <v>106</v>
      </c>
      <c r="K111" s="2" t="s">
        <v>106</v>
      </c>
      <c r="L111" s="2"/>
      <c r="M111" s="2"/>
      <c r="N111" s="2" t="s">
        <v>106</v>
      </c>
      <c r="O111" s="2" t="s">
        <v>106</v>
      </c>
      <c r="P111" s="2"/>
      <c r="Q111" s="2"/>
      <c r="R111" s="2"/>
      <c r="S111" s="2"/>
      <c r="T111" s="2"/>
      <c r="U111" s="2" t="s">
        <v>106</v>
      </c>
      <c r="V111" s="2"/>
      <c r="W111" s="2"/>
      <c r="X111" s="2" t="s">
        <v>106</v>
      </c>
      <c r="Y111" s="2" t="s">
        <v>106</v>
      </c>
      <c r="Z111" s="2" t="s">
        <v>106</v>
      </c>
      <c r="AA111" s="2" t="s">
        <v>106</v>
      </c>
      <c r="AB111" s="2"/>
      <c r="AC111" s="2" t="s">
        <v>106</v>
      </c>
      <c r="AD111" s="2" t="s">
        <v>106</v>
      </c>
      <c r="AE111" s="2" t="s">
        <v>106</v>
      </c>
      <c r="AF111" s="2" t="s">
        <v>106</v>
      </c>
      <c r="AG111" s="2" t="s">
        <v>106</v>
      </c>
      <c r="AH111" s="2"/>
      <c r="AI111" s="2" t="s">
        <v>106</v>
      </c>
      <c r="AJ111" s="2" t="s">
        <v>106</v>
      </c>
      <c r="AK111" s="2" t="s">
        <v>106</v>
      </c>
      <c r="AL111" s="2" t="s">
        <v>106</v>
      </c>
      <c r="AM111" s="2">
        <f t="shared" si="3"/>
        <v>18</v>
      </c>
    </row>
    <row r="112" spans="1:39" ht="33.6" customHeight="1" x14ac:dyDescent="0.25">
      <c r="A112" s="4" t="s">
        <v>10</v>
      </c>
      <c r="B112" s="4" t="s">
        <v>71</v>
      </c>
      <c r="C112" s="4" t="s">
        <v>143</v>
      </c>
      <c r="D112" s="4">
        <v>1</v>
      </c>
      <c r="E112" s="23"/>
      <c r="F112" s="23"/>
      <c r="G112" s="25" t="s">
        <v>106</v>
      </c>
      <c r="H112" s="23" t="s">
        <v>106</v>
      </c>
      <c r="I112" s="2" t="s">
        <v>106</v>
      </c>
      <c r="J112" s="2" t="s">
        <v>106</v>
      </c>
      <c r="K112" s="2" t="s">
        <v>106</v>
      </c>
      <c r="L112" s="2"/>
      <c r="M112" s="2"/>
      <c r="N112" s="2" t="s">
        <v>106</v>
      </c>
      <c r="O112" s="2" t="s">
        <v>106</v>
      </c>
      <c r="P112" s="2"/>
      <c r="Q112" s="2"/>
      <c r="R112" s="2"/>
      <c r="S112" s="2"/>
      <c r="T112" s="2"/>
      <c r="U112" s="2" t="s">
        <v>106</v>
      </c>
      <c r="V112" s="2"/>
      <c r="W112" s="2"/>
      <c r="X112" s="2" t="s">
        <v>106</v>
      </c>
      <c r="Y112" s="2" t="s">
        <v>106</v>
      </c>
      <c r="Z112" s="2" t="s">
        <v>106</v>
      </c>
      <c r="AA112" s="2" t="s">
        <v>106</v>
      </c>
      <c r="AB112" s="2"/>
      <c r="AC112" s="2" t="s">
        <v>106</v>
      </c>
      <c r="AD112" s="2" t="s">
        <v>106</v>
      </c>
      <c r="AE112" s="2" t="s">
        <v>106</v>
      </c>
      <c r="AF112" s="2" t="s">
        <v>106</v>
      </c>
      <c r="AG112" s="2" t="s">
        <v>106</v>
      </c>
      <c r="AH112" s="2"/>
      <c r="AI112" s="2" t="s">
        <v>106</v>
      </c>
      <c r="AJ112" s="2" t="s">
        <v>106</v>
      </c>
      <c r="AK112" s="2" t="s">
        <v>106</v>
      </c>
      <c r="AL112" s="2" t="s">
        <v>106</v>
      </c>
      <c r="AM112" s="2">
        <f t="shared" si="3"/>
        <v>18</v>
      </c>
    </row>
    <row r="113" spans="1:39" ht="33.6" customHeight="1" x14ac:dyDescent="0.25">
      <c r="A113" s="4" t="s">
        <v>10</v>
      </c>
      <c r="B113" s="4" t="s">
        <v>71</v>
      </c>
      <c r="C113" s="4" t="s">
        <v>142</v>
      </c>
      <c r="D113" s="4">
        <v>6</v>
      </c>
      <c r="E113" s="23"/>
      <c r="F113" s="23" t="s">
        <v>106</v>
      </c>
      <c r="G113" s="25" t="s">
        <v>106</v>
      </c>
      <c r="H113" s="23" t="s">
        <v>106</v>
      </c>
      <c r="I113" s="2" t="s">
        <v>106</v>
      </c>
      <c r="J113" s="2" t="s">
        <v>106</v>
      </c>
      <c r="K113" s="2" t="s">
        <v>106</v>
      </c>
      <c r="L113" s="2"/>
      <c r="M113" s="2"/>
      <c r="N113" s="2" t="s">
        <v>106</v>
      </c>
      <c r="O113" s="2" t="s">
        <v>106</v>
      </c>
      <c r="P113" s="2"/>
      <c r="Q113" s="2"/>
      <c r="R113" s="2"/>
      <c r="S113" s="2"/>
      <c r="T113" s="2" t="s">
        <v>106</v>
      </c>
      <c r="U113" s="2" t="s">
        <v>106</v>
      </c>
      <c r="V113" s="2"/>
      <c r="W113" s="2"/>
      <c r="X113" s="2" t="s">
        <v>106</v>
      </c>
      <c r="Y113" s="2" t="s">
        <v>106</v>
      </c>
      <c r="Z113" s="2" t="s">
        <v>106</v>
      </c>
      <c r="AA113" s="2"/>
      <c r="AB113" s="2"/>
      <c r="AC113" s="2"/>
      <c r="AD113" s="2"/>
      <c r="AE113" s="2"/>
      <c r="AF113" s="2"/>
      <c r="AG113" s="2"/>
      <c r="AH113" s="2"/>
      <c r="AI113" s="2" t="s">
        <v>106</v>
      </c>
      <c r="AJ113" s="2" t="s">
        <v>106</v>
      </c>
      <c r="AK113" s="2" t="s">
        <v>106</v>
      </c>
      <c r="AL113" s="2" t="s">
        <v>106</v>
      </c>
      <c r="AM113" s="2">
        <f t="shared" si="3"/>
        <v>13</v>
      </c>
    </row>
    <row r="114" spans="1:39" s="11" customFormat="1" ht="15" x14ac:dyDescent="0.2">
      <c r="D114" s="18"/>
      <c r="I114" s="19">
        <v>1</v>
      </c>
      <c r="J114" s="20">
        <v>2</v>
      </c>
      <c r="K114" s="12">
        <v>3</v>
      </c>
      <c r="L114" s="13">
        <v>4</v>
      </c>
      <c r="M114" s="12">
        <v>5</v>
      </c>
      <c r="N114" s="13">
        <v>6</v>
      </c>
      <c r="O114" s="12">
        <v>7</v>
      </c>
      <c r="P114" s="13">
        <v>8</v>
      </c>
      <c r="Q114" s="12">
        <v>9</v>
      </c>
      <c r="R114" s="13">
        <v>10</v>
      </c>
      <c r="S114" s="12">
        <v>11</v>
      </c>
      <c r="T114" s="13">
        <v>12</v>
      </c>
      <c r="U114" s="12">
        <v>13</v>
      </c>
      <c r="V114" s="13">
        <v>14</v>
      </c>
      <c r="W114" s="12">
        <v>15</v>
      </c>
      <c r="X114" s="13">
        <v>16</v>
      </c>
      <c r="Y114" s="12">
        <v>17</v>
      </c>
      <c r="Z114" s="13">
        <v>18</v>
      </c>
      <c r="AA114" s="12">
        <v>19</v>
      </c>
      <c r="AB114" s="13">
        <v>20</v>
      </c>
      <c r="AC114" s="12">
        <v>21</v>
      </c>
      <c r="AD114" s="13">
        <v>22</v>
      </c>
      <c r="AE114" s="12">
        <v>23</v>
      </c>
      <c r="AF114" s="13">
        <v>24</v>
      </c>
      <c r="AG114" s="12">
        <v>25</v>
      </c>
      <c r="AH114" s="13">
        <v>26</v>
      </c>
      <c r="AI114" s="12">
        <v>27</v>
      </c>
      <c r="AJ114" s="13">
        <v>28</v>
      </c>
      <c r="AK114" s="12">
        <v>29</v>
      </c>
      <c r="AL114" s="13">
        <v>30</v>
      </c>
      <c r="AM114" s="6"/>
    </row>
    <row r="115" spans="1:39" s="9" customFormat="1" ht="52.5" customHeight="1" x14ac:dyDescent="0.2">
      <c r="D115" s="10"/>
      <c r="I115" s="15" t="s">
        <v>108</v>
      </c>
      <c r="J115" s="15" t="s">
        <v>109</v>
      </c>
      <c r="K115" s="15" t="s">
        <v>110</v>
      </c>
      <c r="L115" s="15" t="s">
        <v>111</v>
      </c>
      <c r="M115" s="15" t="s">
        <v>112</v>
      </c>
      <c r="N115" s="15" t="s">
        <v>126</v>
      </c>
      <c r="O115" s="15" t="s">
        <v>127</v>
      </c>
      <c r="P115" s="14" t="s">
        <v>125</v>
      </c>
      <c r="Q115" s="14" t="s">
        <v>128</v>
      </c>
      <c r="R115" s="14" t="s">
        <v>129</v>
      </c>
      <c r="S115" s="14" t="s">
        <v>140</v>
      </c>
      <c r="T115" s="15" t="s">
        <v>114</v>
      </c>
      <c r="U115" s="15" t="s">
        <v>115</v>
      </c>
      <c r="V115" s="15" t="s">
        <v>116</v>
      </c>
      <c r="W115" s="15" t="s">
        <v>134</v>
      </c>
      <c r="X115" s="15" t="s">
        <v>131</v>
      </c>
      <c r="Y115" s="15" t="s">
        <v>130</v>
      </c>
      <c r="Z115" s="15" t="s">
        <v>133</v>
      </c>
      <c r="AA115" s="15" t="s">
        <v>132</v>
      </c>
      <c r="AB115" s="15" t="s">
        <v>135</v>
      </c>
      <c r="AC115" s="15" t="s">
        <v>136</v>
      </c>
      <c r="AD115" s="15" t="s">
        <v>117</v>
      </c>
      <c r="AE115" s="15" t="s">
        <v>118</v>
      </c>
      <c r="AF115" s="15" t="s">
        <v>139</v>
      </c>
      <c r="AG115" s="15" t="s">
        <v>141</v>
      </c>
      <c r="AH115" s="15" t="s">
        <v>113</v>
      </c>
      <c r="AI115" s="3" t="s">
        <v>119</v>
      </c>
      <c r="AJ115" s="3" t="s">
        <v>120</v>
      </c>
      <c r="AK115" s="3" t="s">
        <v>121</v>
      </c>
      <c r="AL115" s="3" t="s">
        <v>124</v>
      </c>
      <c r="AM115" s="7"/>
    </row>
    <row r="116" spans="1:39" ht="15" x14ac:dyDescent="0.25">
      <c r="D116" s="10"/>
      <c r="H116" s="16" t="s">
        <v>123</v>
      </c>
      <c r="I116" s="16" cm="1">
        <f t="array" ref="I116">SUMPRODUCT((I8:I113="x")*$D$8:$D$113)</f>
        <v>64</v>
      </c>
      <c r="J116" s="16" cm="1">
        <f t="array" ref="J116">SUMPRODUCT((J8:J113="x")*$D$8:$D$113)</f>
        <v>24</v>
      </c>
      <c r="K116" s="16" cm="1">
        <f t="array" ref="K116">SUMPRODUCT((K8:K113="x")*$D$8:$D$113)</f>
        <v>64</v>
      </c>
      <c r="L116" s="16" cm="1">
        <f t="array" ref="L116">SUMPRODUCT((L8:L113="x")*$D$8:$D$113)</f>
        <v>6</v>
      </c>
      <c r="M116" s="16" cm="1">
        <f t="array" ref="M116">SUMPRODUCT((M8:M113="x")*$D$8:$D$113)</f>
        <v>20</v>
      </c>
      <c r="N116" s="16" cm="1">
        <f t="array" ref="N116">SUMPRODUCT((N8:N113="x")*$D$8:$D$113)</f>
        <v>109</v>
      </c>
      <c r="O116" s="16" cm="1">
        <f t="array" ref="O116">SUMPRODUCT((O8:O113="x")*$D$8:$D$113)</f>
        <v>40</v>
      </c>
      <c r="P116" s="16" cm="1">
        <f t="array" ref="P116">SUMPRODUCT((P8:P113="x")*$D$8:$D$113)</f>
        <v>4</v>
      </c>
      <c r="Q116" s="16" cm="1">
        <f t="array" ref="Q116">SUMPRODUCT((Q8:Q113="x")*$D$8:$D$113)</f>
        <v>8</v>
      </c>
      <c r="R116" s="16" cm="1">
        <f t="array" ref="R116">SUMPRODUCT((R8:R113="x")*$D$8:$D$113)</f>
        <v>4</v>
      </c>
      <c r="S116" s="16" cm="1">
        <f t="array" ref="S116">SUMPRODUCT((S8:S113="x")*$D$8:$D$113)</f>
        <v>4</v>
      </c>
      <c r="T116" s="16" cm="1">
        <f t="array" ref="T116">SUMPRODUCT((T8:T113="x")*$D$8:$D$113)</f>
        <v>15</v>
      </c>
      <c r="U116" s="16" cm="1">
        <f t="array" ref="U116">SUMPRODUCT((U8:U113="x")*$D$8:$D$113)</f>
        <v>16</v>
      </c>
      <c r="V116" s="16" cm="1">
        <f t="array" ref="V116">SUMPRODUCT((V8:V113="x")*$D$8:$D$113)</f>
        <v>7</v>
      </c>
      <c r="W116" s="16" cm="1">
        <f t="array" ref="W116">SUMPRODUCT((W8:W113="x")*$D$8:$D$113)</f>
        <v>4</v>
      </c>
      <c r="X116" s="16" cm="1">
        <f t="array" ref="X116">SUMPRODUCT((X8:X113="x")*$D$8:$D$113)</f>
        <v>40</v>
      </c>
      <c r="Y116" s="16" cm="1">
        <f t="array" ref="Y116">SUMPRODUCT((Y8:Y113="x")*$D$8:$D$113)</f>
        <v>65</v>
      </c>
      <c r="Z116" s="16" cm="1">
        <f t="array" ref="Z116">SUMPRODUCT((Z8:Z113="x")*$D$8:$D$113)</f>
        <v>16</v>
      </c>
      <c r="AA116" s="16" cm="1">
        <f t="array" ref="AA116">SUMPRODUCT((AA8:AA113="x")*$D$8:$D$113)</f>
        <v>7</v>
      </c>
      <c r="AB116" s="16" cm="1">
        <f t="array" ref="AB116">SUMPRODUCT((AB8:AB113="x")*$D$8:$D$113)</f>
        <v>4</v>
      </c>
      <c r="AC116" s="16" cm="1">
        <f t="array" ref="AC116">SUMPRODUCT((AC8:AC113="x")*$D$8:$D$113)</f>
        <v>31</v>
      </c>
      <c r="AD116" s="16" cm="1">
        <f t="array" ref="AD116">SUMPRODUCT((AD8:AD113="x")*$D$8:$D$113)</f>
        <v>59</v>
      </c>
      <c r="AE116" s="16" cm="1">
        <f t="array" ref="AE116">SUMPRODUCT((AE8:AE113="x")*$D$8:$D$113)</f>
        <v>20</v>
      </c>
      <c r="AF116" s="16" cm="1">
        <f t="array" ref="AF116">SUMPRODUCT((AF8:AF113="x")*$D$8:$D$113)</f>
        <v>3</v>
      </c>
      <c r="AG116" s="16" cm="1">
        <f t="array" ref="AG116">SUMPRODUCT((AG8:AG113="x")*$D$8:$D$113)</f>
        <v>3</v>
      </c>
      <c r="AH116" s="16" cm="1">
        <f t="array" ref="AH116">SUMPRODUCT((AH8:AH113="x")*$D$8:$D$113)</f>
        <v>4</v>
      </c>
      <c r="AI116" s="16" cm="1">
        <f t="array" ref="AI116">SUMPRODUCT((AI8:AI113="x")*$D$8:$D$113)</f>
        <v>65</v>
      </c>
      <c r="AJ116" s="16" cm="1">
        <f t="array" ref="AJ116">SUMPRODUCT((AJ8:AJ113="x")*$D$8:$D$113)</f>
        <v>65</v>
      </c>
      <c r="AK116" s="16" cm="1">
        <f t="array" ref="AK116">SUMPRODUCT((AK8:AK113="x")*$D$8:$D$113)</f>
        <v>65</v>
      </c>
      <c r="AL116" s="16" cm="1">
        <f t="array" ref="AL116">SUMPRODUCT((AL8:AL113="x")*$D$8:$D$113)</f>
        <v>109</v>
      </c>
    </row>
  </sheetData>
  <autoFilter ref="A7:AM116" xr:uid="{3EA01DC0-95E8-476C-AFF9-083795427FC9}"/>
  <mergeCells count="7">
    <mergeCell ref="A1:B3"/>
    <mergeCell ref="C1:J1"/>
    <mergeCell ref="K1:M3"/>
    <mergeCell ref="C2:J2"/>
    <mergeCell ref="C3:D3"/>
    <mergeCell ref="E3:F3"/>
    <mergeCell ref="G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EPP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Castaño</dc:creator>
  <cp:lastModifiedBy>Juan Camilo Calderon - SGI</cp:lastModifiedBy>
  <dcterms:created xsi:type="dcterms:W3CDTF">2024-03-04T16:03:10Z</dcterms:created>
  <dcterms:modified xsi:type="dcterms:W3CDTF">2024-11-27T02:43:33Z</dcterms:modified>
</cp:coreProperties>
</file>