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1- 2023/3. PROCESOS DE APOYO/6. GESTIÓN DE SISTEMAS/"/>
    </mc:Choice>
  </mc:AlternateContent>
  <xr:revisionPtr revIDLastSave="3" documentId="13_ncr:1_{C02C59BE-537B-40BC-9610-46DD1FA1F88E}" xr6:coauthVersionLast="47" xr6:coauthVersionMax="47" xr10:uidLastSave="{47C5B122-3B46-4967-A501-0FF1096AC46C}"/>
  <bookViews>
    <workbookView xWindow="-120" yWindow="-120" windowWidth="20730" windowHeight="11040" tabRatio="807" activeTab="1" xr2:uid="{00000000-000D-0000-FFFF-FFFF00000000}"/>
  </bookViews>
  <sheets>
    <sheet name="Sistemas" sheetId="15" r:id="rId1"/>
    <sheet name="Control de Actualización" sheetId="17" r:id="rId2"/>
    <sheet name=" Cambios 2019" sheetId="16" state="hidden" r:id="rId3"/>
  </sheets>
  <definedNames>
    <definedName name="_xlnm.Print_Area" localSheetId="1">'Control de Actualización'!$A$1:$F$25</definedName>
    <definedName name="_xlnm.Print_Titles" localSheetId="0">Sistemas!$2:$4</definedName>
  </definedNames>
  <calcPr calcId="191029"/>
</workbook>
</file>

<file path=xl/calcChain.xml><?xml version="1.0" encoding="utf-8"?>
<calcChain xmlns="http://schemas.openxmlformats.org/spreadsheetml/2006/main">
  <c r="L16" i="16" l="1"/>
  <c r="M16" i="16" s="1"/>
  <c r="L17" i="16"/>
  <c r="M17" i="16"/>
  <c r="L18" i="16"/>
  <c r="M18" i="16"/>
  <c r="L19" i="16"/>
  <c r="M1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vagudelo</author>
  </authors>
  <commentList>
    <comment ref="K1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vagudelo:</t>
        </r>
        <r>
          <rPr>
            <sz val="8"/>
            <color indexed="81"/>
            <rFont val="Tahoma"/>
            <family val="2"/>
          </rPr>
          <t xml:space="preserve">
1. Existe el Control y es efectivo
2. Existe el Control Pero no es efectivo
3. No existe el control</t>
        </r>
      </text>
    </comment>
  </commentList>
</comments>
</file>

<file path=xl/sharedStrings.xml><?xml version="1.0" encoding="utf-8"?>
<sst xmlns="http://schemas.openxmlformats.org/spreadsheetml/2006/main" count="368" uniqueCount="278">
  <si>
    <t>Seguimiento inoportuno de los procesos judiciales</t>
  </si>
  <si>
    <t>No revisión del estado de los procesos periódicamente</t>
  </si>
  <si>
    <t>Falta de información para ejercer la debida defensa de la entidad</t>
  </si>
  <si>
    <t>CUANTIFICACION</t>
  </si>
  <si>
    <t>Falta de medidas de seguridad</t>
  </si>
  <si>
    <t>Version: 1</t>
  </si>
  <si>
    <t>CONTEXTO ESTRATEGICO</t>
  </si>
  <si>
    <t>Analisis Externo - Factores</t>
  </si>
  <si>
    <t>Analisis Interno - Capacidades</t>
  </si>
  <si>
    <t>Acciones Preventivas</t>
  </si>
  <si>
    <t>Correcciones</t>
  </si>
  <si>
    <t>PLAN DE CONTINGENCIA - ACCIONES PARA MITIGAR LOS RIESGOS</t>
  </si>
  <si>
    <t>POLITICAS DE ADMINISTRACION DE RIESGO</t>
  </si>
  <si>
    <t>Capacidad de innovación</t>
  </si>
  <si>
    <t>Nivel de integracion de sus sistemas computarizados</t>
  </si>
  <si>
    <t>2. Implementar herramientas que permitan darle mayor transparencia al proceso de Adquisicion de Bienes y Servicios</t>
  </si>
  <si>
    <t>MAPA</t>
  </si>
  <si>
    <t>5. Establecer mecanismos eficaces de verificación del cumplimiento de las condiciones y requisitos propios de las normas legales relacionadas con la contratación</t>
  </si>
  <si>
    <t>MAPA DE RIESGO - SOPORTE JURIDICO</t>
  </si>
  <si>
    <t>Congestion en los juzagados</t>
  </si>
  <si>
    <t>Duracion de los procesos</t>
  </si>
  <si>
    <t>Apropiacion y aplicabilidad del Sistema de Control Interno</t>
  </si>
  <si>
    <t>Programacion con procesos de defensa judicial</t>
  </si>
  <si>
    <t>Regulaciones especificas que afectan a la Entidad</t>
  </si>
  <si>
    <t>Normas que afecten los objetivos de la Entidad</t>
  </si>
  <si>
    <t>Comportamiento etico de los funcionarios judiciales</t>
  </si>
  <si>
    <t>Orientacion de la Entidad al cumplimiento de sus funciones y objetivos</t>
  </si>
  <si>
    <t>Sanciones a la Entidad</t>
  </si>
  <si>
    <t>Fallos contra la Entidad.</t>
  </si>
  <si>
    <t>Capacitar periodocamente al personal - Selección de Contratistas</t>
  </si>
  <si>
    <t>Seleccionar objetivamente a Contratistas de acuerdo con requerimientos de competencia y transparencia</t>
  </si>
  <si>
    <t>Ejecutar el procesos con base en programacion de actividades</t>
  </si>
  <si>
    <t>Establecer procedimientos claros y estructuarados</t>
  </si>
  <si>
    <t>Solicitar cambio de abogado</t>
  </si>
  <si>
    <t>Realizar correcciones a las no conformidades, tecnicas y legales, del proceso</t>
  </si>
  <si>
    <t>Hacer denuncias por perdida</t>
  </si>
  <si>
    <t>Elaborar y ejecutar acciones correctivas, incluidas las sanciones a que haya lugar</t>
  </si>
  <si>
    <t>Definir y aplicar un proceso de control de archivos</t>
  </si>
  <si>
    <t>1. Mantener coherencia entre la contratacion de la Coporacion y lo establecido en el plan de accion</t>
  </si>
  <si>
    <t>3. Cumplir con las obligaciones legales, eticas y aquellas dispuestas en los documentos del proceso de Adquisicion de Bienes y Servicios.</t>
  </si>
  <si>
    <t>4. Verificar la veracidad y validez de los documentos que soportan cada uno de los tramites que realiza el proceso de Adquisicion de Bienes y Servicios</t>
  </si>
  <si>
    <t>6. Verificar las actuaciones y decisiones de la Interventoria relacionadas con la eficiencia y transparencia de los contratos en ejecucion</t>
  </si>
  <si>
    <t>DESCRIPCION</t>
  </si>
  <si>
    <t>RIESGO</t>
  </si>
  <si>
    <t>POSIBLES CONSECUENCIAS</t>
  </si>
  <si>
    <t>PROBABILIDAD</t>
  </si>
  <si>
    <t>IMPACTO</t>
  </si>
  <si>
    <t>NIVEL DE RIESGO</t>
  </si>
  <si>
    <t>CONTROL EXISTENTE</t>
  </si>
  <si>
    <t>NIVEL</t>
  </si>
  <si>
    <t>Es muy factible que el riesgo se producirá más de una vez en los próximos 12 meses. Es muy posible que el hecho se presente, debido a la inexistencia de controles o a su insuficiencia, ineficiencia o ineficacia</t>
  </si>
  <si>
    <t>Si el hecho llegara a presentarse afectaría sustancialmente el desarrollo operativo de las actividades, y moderadamente su resultado</t>
  </si>
  <si>
    <t>Es muy factible que el riesgo ocurrirá una vez en los próximos 12 meses. Es posible que el hecho se presente debido a que los controles existentes no son suficientes ni totalmente eficaces,</t>
  </si>
  <si>
    <t>El hecho podría ocurrir en algún momento pero se considera que es difícil que suceda, ya que existen controles suficientes y apropiados</t>
  </si>
  <si>
    <t>Si el hecho llegara a presentarse afecta muy poco el resultado de las actividades pasando a se solo molestias o pequeñas dificultades operativas o en los puestos  de trabajo</t>
  </si>
  <si>
    <t>1: Bajo</t>
  </si>
  <si>
    <t>2: Medio</t>
  </si>
  <si>
    <t>3: Alto</t>
  </si>
  <si>
    <t>1: Poco Probable</t>
  </si>
  <si>
    <t>2: Medianamente Probable</t>
  </si>
  <si>
    <t>3: Altamente Probable</t>
  </si>
  <si>
    <t>1: Existe y es eficaz</t>
  </si>
  <si>
    <t>2: Existe y no es eficaz</t>
  </si>
  <si>
    <t>3: No existe</t>
  </si>
  <si>
    <t>A partir de 18 puntos se toman acciones preventivas.</t>
  </si>
  <si>
    <t>Si el hecho llegara a presentarse afectaría sustancialmente el desarrollo operativo de las actividades, y altamente su resultado</t>
  </si>
  <si>
    <t>ACCION PREVENTIVA</t>
  </si>
  <si>
    <t>Operativo</t>
  </si>
  <si>
    <t>Tramitacion indebida de las conciliaciones.</t>
  </si>
  <si>
    <t>IDENTIFICACION DE RIESGOS</t>
  </si>
  <si>
    <t>CAUSA</t>
  </si>
  <si>
    <t>ANALISIS DEL RIESGO</t>
  </si>
  <si>
    <t>AGENTE GENERADOR</t>
  </si>
  <si>
    <t xml:space="preserve">                                      PROBABILIDAD</t>
  </si>
  <si>
    <t>Codigo: SJ-MP-01</t>
  </si>
  <si>
    <t>Inadecuada representacion judicial y administrativa</t>
  </si>
  <si>
    <t>Funcionarios / Contratistas</t>
  </si>
  <si>
    <t>Notificación extmporánea de las citaciones a las audiencias de conciliación. Falta de agotamiento de las etapas del procedimiento interno.</t>
  </si>
  <si>
    <t>Fallos en contra de la Corporación.
Perdidas economicas.
Deterioro de la imagen corporativa.</t>
  </si>
  <si>
    <t>Desconocimiento de los procesos legales en curso.
Personal no capacitado para llevar a cabo dichas funciones. Falta de apoyo de las áreas misionales en el suministro de la información, por Inatención de los requrimientos de información.</t>
  </si>
  <si>
    <t>Base de datos de conciliaciones y seguimiento del procedimiento existente</t>
  </si>
  <si>
    <t>Fecha: 24/05/2013</t>
  </si>
  <si>
    <t>CONTROL DE CAMBIOS</t>
  </si>
  <si>
    <t>Version</t>
  </si>
  <si>
    <t>Fecha</t>
  </si>
  <si>
    <t>Descripción del Cambio</t>
  </si>
  <si>
    <t>Creación del Documento</t>
  </si>
  <si>
    <t>ELABORO</t>
  </si>
  <si>
    <t>CARGO</t>
  </si>
  <si>
    <t>Profesional Especializado</t>
  </si>
  <si>
    <t>FECHA</t>
  </si>
  <si>
    <t>REVISÓ</t>
  </si>
  <si>
    <t>Comité de Calidad, Mejoramiento y Meci</t>
  </si>
  <si>
    <t>Comité</t>
  </si>
  <si>
    <t>APROBÓ</t>
  </si>
  <si>
    <t>Rosa Tamara</t>
  </si>
  <si>
    <r>
      <t xml:space="preserve">Perdida de Informacion </t>
    </r>
    <r>
      <rPr>
        <sz val="12"/>
        <color indexed="17"/>
        <rFont val="Arial"/>
        <family val="2"/>
      </rPr>
      <t>registrada en  los expedientes y en la base de datos</t>
    </r>
  </si>
  <si>
    <r>
      <t xml:space="preserve">Archivadores
</t>
    </r>
    <r>
      <rPr>
        <sz val="12"/>
        <color indexed="17"/>
        <rFont val="Arial"/>
        <family val="2"/>
      </rPr>
      <t xml:space="preserve">
Control de prestamos de documentos
Copias de Seguridad a cargo del área de sistema</t>
    </r>
  </si>
  <si>
    <t>Registro y monitorio  en la base de datos los procesos judiciales  con el fin de mantenerla actualizada.
Entrega por escrito de los procesos los abogados de acuerdo a los perfiles
Solicitar por escrito a las areas misionales en el suministro de la inforcacion requerida.</t>
  </si>
  <si>
    <t>ok</t>
  </si>
  <si>
    <t>eliminar</t>
  </si>
  <si>
    <t>Existe una etapa de archivo en el proc. De soporte juridico pero fallta complentar el tema de control.</t>
  </si>
  <si>
    <t>Dar cumplimiento a las causales de terminacion del contrato (reemplazar esta accion)</t>
  </si>
  <si>
    <r>
      <t xml:space="preserve">Comprometer a </t>
    </r>
    <r>
      <rPr>
        <sz val="12"/>
        <color indexed="17"/>
        <rFont val="Arial"/>
        <family val="2"/>
      </rPr>
      <t xml:space="preserve">los actores del proceso </t>
    </r>
    <r>
      <rPr>
        <sz val="12"/>
        <color indexed="10"/>
        <rFont val="Arial"/>
        <family val="2"/>
      </rPr>
      <t>funcionarios</t>
    </r>
    <r>
      <rPr>
        <sz val="12"/>
        <rFont val="Arial"/>
        <family val="2"/>
      </rPr>
      <t xml:space="preserve"> a la actuacion inmediata para mejorar eficiencia</t>
    </r>
  </si>
  <si>
    <t>El control uno de modifico la descripción y se esta aplicnado. Se modificó de forma.
Se incluyeron los controles dos y tres</t>
  </si>
  <si>
    <t>Se elimina</t>
  </si>
  <si>
    <t>Se mofificó la descripcion del riesgo y se adicionaron los controles dos y tres</t>
  </si>
  <si>
    <t>el control se esta aplicando, pero se modifico de form.
Se incluyó el control dos y tres.</t>
  </si>
  <si>
    <r>
      <t xml:space="preserve">Bese de datos de los procesos judiciales.
</t>
    </r>
    <r>
      <rPr>
        <sz val="12"/>
        <color indexed="17"/>
        <rFont val="Arial"/>
        <family val="2"/>
      </rPr>
      <t>Mediante correo Institucional.
Responsabilidades contractuales establecidas.</t>
    </r>
  </si>
  <si>
    <t>Objetivo del Proceso</t>
  </si>
  <si>
    <t>Riesgo</t>
  </si>
  <si>
    <t>Tipo</t>
  </si>
  <si>
    <t>Fuente</t>
  </si>
  <si>
    <t>Consecuencias Potenciales</t>
  </si>
  <si>
    <t>Causas</t>
  </si>
  <si>
    <t>IDENTIFICACIÓN DE RIESGOS</t>
  </si>
  <si>
    <t>Impacto</t>
  </si>
  <si>
    <t>Probabilidad</t>
  </si>
  <si>
    <t>ANALISIS DE RIESGO</t>
  </si>
  <si>
    <t>EVALUACIÓN DEL RIESGO</t>
  </si>
  <si>
    <t>Controles Para el Riesgo</t>
  </si>
  <si>
    <t>Riesgo Inherente (ZIR)</t>
  </si>
  <si>
    <t>Evaluación de los Controles</t>
  </si>
  <si>
    <t>Riesgo Residual (ZFR)</t>
  </si>
  <si>
    <t>Documentos Relacionados</t>
  </si>
  <si>
    <t>ACCIONES CORRECTIVAS</t>
  </si>
  <si>
    <t>Instrucciones para el Diligenciamiento</t>
  </si>
  <si>
    <t>Casi Seguro</t>
  </si>
  <si>
    <t>Descriptor</t>
  </si>
  <si>
    <t>Nivel</t>
  </si>
  <si>
    <t>Descripción</t>
  </si>
  <si>
    <t>Frecuencia</t>
  </si>
  <si>
    <t>Se espera que el evento ocurra en la mayoría de las circunstancias</t>
  </si>
  <si>
    <t>Más de 1 vez al año</t>
  </si>
  <si>
    <t>Probable</t>
  </si>
  <si>
    <t>Es viable que el evento ocurra en la mayoría de las circunstancias</t>
  </si>
  <si>
    <t>Al menos 1 vez en el último año</t>
  </si>
  <si>
    <t>Posible</t>
  </si>
  <si>
    <t>El evento podrá ocurrir en algún momento</t>
  </si>
  <si>
    <t>Al menos 1 vez en los últimos 2 años</t>
  </si>
  <si>
    <t>ARTICULACIÓN CON EL SISTEMA DE GESTIÓN Y OTROS</t>
  </si>
  <si>
    <t>Improbable</t>
  </si>
  <si>
    <t>Rara vez</t>
  </si>
  <si>
    <t>El evento puede ocurrir en algún momento</t>
  </si>
  <si>
    <t>Al menos 1 vez en los últimos 5 años</t>
  </si>
  <si>
    <t>El evento puede ocurrir solo en circunstancias excepcionales
(poco comunes o anormales)</t>
  </si>
  <si>
    <t>No se ha presentado en los últimos 5 años</t>
  </si>
  <si>
    <t>Impacto (consecuencias) Cuantitativo</t>
  </si>
  <si>
    <t>Impacto (consecuencias) Cualitativo</t>
  </si>
  <si>
    <t>Mayor</t>
  </si>
  <si>
    <t>»Impacto que afecte la ejecución presupuestal en un valor ≥50%
»Pérdida de cobertura en la prestación de los servicios de la entidad ≥50%
»Pago de indemnizaciones a terceros por acciones legales que pueden afectar el presupuesto total de la entidad en un valor ≥50%
»Pago de sanciones económicas por incumplimiento en la normatividad aplicable ante un ente regulador, las cuales afectan en un valor ≥50% del presupuesto general de la entidad</t>
  </si>
  <si>
    <t>»Impacto que afecte la ejecución presupuestal en un valor ≥20%
»Pérdida de cobertura en la prestación de los servicios de la entidad ≥20%.
»Pago de indemnizaciones a terceros por acciones legales que pueden afectar el presupuesto total de la entidad en un valor ≥20%
»Pago de sanciones económicas por incumplimiento en la normatividad aplicable ante un ente regulador, las cuales afectan en un valor ≥20% del presupuesto general de la entidad.</t>
  </si>
  <si>
    <t>»Impacto que afecte la ejecución presupuestal en un valor ≤0,5%
»Pérdida de cobertura en la prestación de los servicios de la entidad ≤1%.
»Pago de indemnizaciones a terceros por acciones legales que pueden afectar el presupuesto total de la entidad en un valor ≤0,5%
»Pago de sanciones económicas por incumplimiento en la normatividad aplicable ante un ente regulador, las cuales afectan en un valor ≤0,5%del presupuesto general de la entidad</t>
  </si>
  <si>
    <t>Moderado</t>
  </si>
  <si>
    <t>»Impacto que afecte la ejecución presupuestal en un valor ≥5%
»Pérdida de cobertura en la prestación de los servicios de la entidad ≥10%.
»Pago de indemnizaciones a terceros por acciones legales que pueden afectar el presupuesto total de la entidad en un valor ≥5%
»Pago de sanciones económicas por incumplimiento en la normatividad aplicable ante un ente regulador, las cuales afectan en un valor ≥5% del presupuesto general de la entidad</t>
  </si>
  <si>
    <t>»Interrupción de las operaciones de la Entidad por algunas horas.
»Reclamaciones o quejas de los usuarios que implican investigaciones internas disciplinarias.
»Imagen institucional afectada localmente por retrasos en la prestación del servicio a los usuarios o ciudadanos</t>
  </si>
  <si>
    <t>»Interrupción de las operaciones de la Entidad por un (1) día.
»Reclamaciones o quejas de los usuarios que podrían implicar una denuncia ante los entes reguladores o una demanda de largo alcance para la entidad.
»Inoportunidad en la información ocasionando retrasos en la atención a los usuarios.
»Reproceso de actividades y aumento de carga operativa.
»Imagen institucional afectada en el orden nacional o regional por retrasos en la prestación del servicio a los usuarios o ciudadanos.
»Investigaciones penales, fiscales o disciplinarias</t>
  </si>
  <si>
    <t>Menor</t>
  </si>
  <si>
    <t>Insignificante</t>
  </si>
  <si>
    <t>»Impacto que afecte la ejecución presupuestal en un valor ≤1%
»Pérdida de cobertura en la prestación de los servicios de la entidad ≤5%.
»Pago de indemnizaciones a terceros por acciones legales que pueden afectar el presupuesto total de la entidad en un valor ≤1%
»Pago de sanciones económicas por incumplimiento en la normatividad aplicable ante un ente regulador, las cuales afectan en un valor ≤1%del presupuesto general de la entidad</t>
  </si>
  <si>
    <t>»No hay interrupción de las operaciones de la entidad.
»No se generan sanciones económicas o administrativas.
»No se afecta la imagen institucional de forma significativa</t>
  </si>
  <si>
    <t>»Interrupción de las operaciones de la Entidad por más de cinco (5) días.
»Intervención por parte de un ente de control u otro ente regulador.
»Pérdida de Información crítica para la entidad que no se puede recuperar.
»Incumplimiento en las metas y objetivos institucionales afectando de forma grave la ejecución presupuestal.
»Imagen institucional afectada en el orden nacional o regional por actos o hechos de corrupción comprobados</t>
  </si>
  <si>
    <t>Impacto (Consecuencias)</t>
  </si>
  <si>
    <t>5
Casi seguro</t>
  </si>
  <si>
    <t>4
Probable</t>
  </si>
  <si>
    <t>3
Posible</t>
  </si>
  <si>
    <t>2
Improbable</t>
  </si>
  <si>
    <t>1
Rara vez</t>
  </si>
  <si>
    <t>2
Menor</t>
  </si>
  <si>
    <t>3
Moderado</t>
  </si>
  <si>
    <t>4
Mayor</t>
  </si>
  <si>
    <t>Zona de Riesgo Extrema</t>
  </si>
  <si>
    <t>Zona de Riesgo Alta</t>
  </si>
  <si>
    <t>Zona de Riesgo Moderada</t>
  </si>
  <si>
    <t>Zona de Riesgo Baja</t>
  </si>
  <si>
    <t>Riesgo Inherente y Residual</t>
  </si>
  <si>
    <t>Si</t>
  </si>
  <si>
    <t>No</t>
  </si>
  <si>
    <t>Evaluación</t>
  </si>
  <si>
    <t>¿El control previene la materialización del riesgo (afecta probabilidad)
¿El control permite enfrentar la situación en caso de materialización (afecta impacto)?</t>
  </si>
  <si>
    <t>NA</t>
  </si>
  <si>
    <t>¿Existen manuales, instructivos o procedimientos para el manejo del control?</t>
  </si>
  <si>
    <t>¿Está(n) definido(s) el(los) responsable(s) de la ejecución del control y del seguimiento?</t>
  </si>
  <si>
    <t>No.</t>
  </si>
  <si>
    <t>¿La frecuencia de ejecución del control y seguimiento es adecuada?</t>
  </si>
  <si>
    <t>¿Se cuenta con evidencias de la ejecución y seguimiento del control?</t>
  </si>
  <si>
    <t>¿En el tiempo que lleva la herramienta ha demostrado ser efectiva?</t>
  </si>
  <si>
    <t>Zonas de Riesgos</t>
  </si>
  <si>
    <t>Total</t>
  </si>
  <si>
    <t>Rangos de Calificación de los Controles</t>
  </si>
  <si>
    <t>Cuadrantes a disminuir</t>
  </si>
  <si>
    <t>Entre 0-50</t>
  </si>
  <si>
    <t xml:space="preserve"> Entre 51-75</t>
  </si>
  <si>
    <t>Entre 76-100</t>
  </si>
  <si>
    <t>Sc.</t>
  </si>
  <si>
    <t xml:space="preserve">A </t>
  </si>
  <si>
    <t>B</t>
  </si>
  <si>
    <t>C</t>
  </si>
  <si>
    <t>D</t>
  </si>
  <si>
    <t>E</t>
  </si>
  <si>
    <t>F</t>
  </si>
  <si>
    <t>G</t>
  </si>
  <si>
    <t>H</t>
  </si>
  <si>
    <t>Imp</t>
  </si>
  <si>
    <t>Prob</t>
  </si>
  <si>
    <t>Criterios para la Evaluación
(Describa el control determinado para el riesgo identificado)</t>
  </si>
  <si>
    <t>¿El control es automático?
(Sistemas o Software que permiten incluir contraseñas de acceso, o con controles de seguimiento a aprobaciones o ejecuciones que se realizan a través de éste, generación de reportes o indicadores, sistemas de seguridad con scanner, sistemas de grabación, entre otros).</t>
  </si>
  <si>
    <t>1
Insignificante</t>
  </si>
  <si>
    <t>¿El control es manual?
(Políticas de operación aplicables, autorizaciones a través de firmas o confirmaciones vía correo electrónico, archivos físicos, consecutivos, listas de chequeo, controles de seguridad con personal especializado, entre otros)</t>
  </si>
  <si>
    <t>RIESGOS INSTITUCIONALES</t>
  </si>
  <si>
    <t>RIESGOS DE CORRUPCION</t>
  </si>
  <si>
    <t>MAPA DE RIESGO INSTITUCIONAL Y DE CORRUPCIÓN - GESTION DE SISTEMAS</t>
  </si>
  <si>
    <t>Tecnológico</t>
  </si>
  <si>
    <t>Funcionarios y Contratistas</t>
  </si>
  <si>
    <t>Funcionarios, Contratistas y Agentes Externos</t>
  </si>
  <si>
    <t>Acciones en Caso de Materialización</t>
  </si>
  <si>
    <t xml:space="preserve">GS-OT-02 Política de Seguridad de la Información v1
</t>
  </si>
  <si>
    <t>Reinducción de buen uso de los equipos y el manejo de la información</t>
  </si>
  <si>
    <t>Daño o pérdida de información</t>
  </si>
  <si>
    <r>
      <rPr>
        <b/>
        <sz val="10"/>
        <rFont val="Arial"/>
        <family val="2"/>
      </rPr>
      <t>Dependiendo si el control afecta probabilidad o impacto desplaza en la matriz de evaluación del riesgo así:</t>
    </r>
    <r>
      <rPr>
        <sz val="10"/>
        <rFont val="Arial"/>
        <family val="2"/>
      </rPr>
      <t xml:space="preserve">
</t>
    </r>
    <r>
      <rPr>
        <b/>
        <u/>
        <sz val="10"/>
        <rFont val="Arial"/>
        <family val="2"/>
      </rPr>
      <t>EN PROBABILIDAD AVANZA HACIA ABAJO
EN IMPACTO AVANZA HACIA LA IZQUIERDA</t>
    </r>
  </si>
  <si>
    <t>Pérdida de imagen y económica.
Parálisis de actividades o proceso.</t>
  </si>
  <si>
    <t>Auditoría para reajustar los perfiles</t>
  </si>
  <si>
    <t>»Interrupción de las operaciones de la Entidad por más de dos (2) días.
»Pérdida de información crítica que puede ser recuperada de
forma parcial o incompleta..
»Sanción por parte del ente de control u otro ente regulador.
» Incumplimiento en las metas y objetivos institucionales afectando
el cumplimiento en las metas de gobierno.
» Imagen institucional afectada en el orden nacional o regional
por incumplimientos en la prestación del servicio a los
usuarios o ciudadanos</t>
  </si>
  <si>
    <t>Recuperación de la Información en la Nube,
Recuperación de los perfiles de usuarios</t>
  </si>
  <si>
    <t>Manipulación de la información en los Sistemas de Información con la finalidad del beneficio propio a favor de terceros</t>
  </si>
  <si>
    <t xml:space="preserve">Intereses particular
Falta de Ética profesional
</t>
  </si>
  <si>
    <t xml:space="preserve">Información errónea
Daño a la imagen institucional
Pérdida de información susceptible </t>
  </si>
  <si>
    <t>Catastrófico</t>
  </si>
  <si>
    <t>Análisis y Evaluación de los Controles</t>
  </si>
  <si>
    <t>5
Catastrófico</t>
  </si>
  <si>
    <t>Versión</t>
  </si>
  <si>
    <t>Indicador Relacionado</t>
  </si>
  <si>
    <t>No cumplir oportunamente con los requerimientos del usuario</t>
  </si>
  <si>
    <t>Funcionarios - Contratistas</t>
  </si>
  <si>
    <t xml:space="preserve">GS-PR-01 Soporte Técnico 
</t>
  </si>
  <si>
    <t>RESPONSABLE</t>
  </si>
  <si>
    <t>Oficina de Sistemas</t>
  </si>
  <si>
    <t>Profesional Especializado
Oficina de Sistemas</t>
  </si>
  <si>
    <t>Intensificar el seguimiento a los reportes de Soporte Tecnico</t>
  </si>
  <si>
    <t>Falta de capacitación,  inducción y reinducción  al personal,
Desconocimiento, 
Carencia de políticas en cuanto a los sistemas tecnológicos.</t>
  </si>
  <si>
    <t>1.  Capacitación a los funcionarios y contratista acerca del uso de  herramientas tecnológicas. Permanentemente, según la vinculación de los profesionales.
2.  Políticas de Seguridad de la Información. Revisión anual para realizar los ajustes según la norma</t>
  </si>
  <si>
    <t>Fallas en TIC y Recurso Humano.
Siniestro por fenómeno natural, biologico, orden publico.
Vulnerabilidad por inseguridad.</t>
  </si>
  <si>
    <t>1.  Backup de Servidores y PC. Su periodicidad es Semanal a traves del Acronis
2.  Definición de perfiles de acceso y usuarios. Según el ingreso de los profesionales vinculados.
3.  Sistema de almacenamiento y/o custodia de los backup. Se realiza en la nube y en espacios del servidor, permanentemente
4. Sistemas de antivirus y firewal se mantiene activo detectando amenazas y se actualiza cada 8 días</t>
  </si>
  <si>
    <t>Pérdida económica.
Interrupción del servicio.
Daño de la Imagen Institucional</t>
  </si>
  <si>
    <t>Pérdida de información
Interrupción del servicio.
Pérdidas económicas.
Daño de la Imagen institucional</t>
  </si>
  <si>
    <t xml:space="preserve">1.  Procedimiento de soporte técnico se atienden a traves de las herramientas de comunicación.
</t>
  </si>
  <si>
    <t>Incumplimiento de la Política de Seguridad de la Información.</t>
  </si>
  <si>
    <t xml:space="preserve">Promedio de días
en la atención de
solicitudes de
mantenimiento
correctivo
</t>
  </si>
  <si>
    <t>Corrupción</t>
  </si>
  <si>
    <t xml:space="preserve"> 17/01/2020</t>
  </si>
  <si>
    <t>Se ampliaron las descripciones de todos los controles que se encuentran descritos en los 4 inductores de riesgos. Se les agregó la periodicidad a los controles. En  el riesgo de corrupción se analizó y evaluó nuevamente el impacto, pasando del nivel dos a cuatro y de zona de riesgo baja a alta</t>
  </si>
  <si>
    <t>Código: GS-MP-01</t>
  </si>
  <si>
    <t xml:space="preserve">Falta de Backup.
Acceso ilimitado a los programas por parte de los funcionarios o contratistas.
Ataques de virus informático
Trabajo remoto
</t>
  </si>
  <si>
    <t>N.A.</t>
  </si>
  <si>
    <t>Falta de recurso para el desarrollo los requerimientos
Deficiencia en el uso de las herramientas tecnológicas
Compromiso de realizar las funciones y obligaciones del cargo</t>
  </si>
  <si>
    <r>
      <t>Creació</t>
    </r>
    <r>
      <rPr>
        <sz val="10"/>
        <rFont val="Arial"/>
        <family val="2"/>
      </rPr>
      <t>n y auditoría de los perfiles de usuarios periódicamente</t>
    </r>
    <r>
      <rPr>
        <sz val="10"/>
        <color indexed="8"/>
        <rFont val="Arial"/>
        <family val="2"/>
      </rPr>
      <t>. 
Respaldo permanentemente de información cronológica</t>
    </r>
  </si>
  <si>
    <t>1. Se ajusto a la nueva metodologia para la administración de riesgos
2. Se eliminaron los riesgos "Falta de Solicitudes oportunas por parte de los Funcionarios" y "No realizacion de mantenimiento preventivo y correctivo a los equipos de computo".
3. Se incluyeron los riesgos "Daño o pérdida de información", "Incumplimiento de la Políticas de Seguridad de la Información" y "No cumplir oportunamente con los requerimientos delusuario"</t>
  </si>
  <si>
    <t>Se reemplazó el Objetivo Estratégico “Permitir la construcción conjuntamente con los desafíos asociados a la planificación y gestión ambiental exitosa, mediante la preparación en forma armónica en todas las áreas y requerimientos de infraestructura, tecnología y procedimientos para responder adecuadamente a los desafíos ambientales del departamento” por “Garantizar la sostenibilidad en la estructura interna, funciones y operatividad interna de la Corporación autónoma Regional del Atlántico”.
En el inductor de riesgo No. 1:
Se incluyó la causa “Trabajo remoto”.
En el análisis del riesgo, la probabilidad pasó de 4 a 5.
En la evaluación del riesgo, el impacto se pasó de 3 a 5 y el riesgo de “Zona de riesgo Alta” a “Zona de Riesgo Extrema”.
Se eliminó el indicador relacionado “No de Eventos Ocurridos durante la vigencia” y se colocó “N.A.”.</t>
  </si>
  <si>
    <t>ELABORÓ</t>
  </si>
  <si>
    <t>Comité Institucional de Gestión y Desempeño</t>
  </si>
  <si>
    <t>Gestionar de manera integral las tecnologías de la información en la organización, prestando servicios acordes a las necesidades de la institución y los avances en la materia, para contribuir al desarrollo de los procesos estratégicos, misionales y de apoyo a través de la tecnología.</t>
  </si>
  <si>
    <t xml:space="preserve"> 11/11/2020</t>
  </si>
  <si>
    <t>Ing. Lina Saavedra Bornacelly                                                          Ing. José Lima Gonzalez</t>
  </si>
  <si>
    <t xml:space="preserve">En el inductor de riesgo No. 2:
Se incluyó la consecuencia “Daño de la Imagen Institucional”
En el análisis del riesgo, la probabilidad pasó de 1 a 4, el impacto de 3 a 2 y de “Zona de Riesgo Moderada” a “Zona de Riesgo Alta”
En la evaluación del riesgo, la el impacto pasó de 1 a 2.
Se eliminó el indicador relacionado “No de Eventos Ocurridos durante la vigencia” y se colocó “N.A.”.
En el inductor de riesgo No. 3:
Se incluyeron las causas “Deficiencia en el uso de las herramientas tecnológicas” y “Compromiso de realizar las funciones y obligaciones del cargo”.
En el análisis del riesgo, la probabilidad pasó de 3 a 5 y el impacto de 4 a 2.
Al control registrado se le eliminó “de tickets asignados y resueltos, que permite medir tiempo de respuesta” y se reemplazó por “las herramientas de comunicación”.
En el riesgo de corrupción:
Se cambió el tipo de “Operativo” a  “Corrupción”
En el control se reemplazó la expresión “Cuando se considere pertinente” por “periódicamente”.
Se eliminó el indicador relacionado “No de Eventos Ocurridos durante la vigencia” y se colocó “N.A.”.                                                                                                                               Se realizaron ajustes a los riesgos. Se incluyó el nuevo objetivo de la línea estratégica que aplica al proceso de acuerdo al nuevo Plan de Acción Institucional PAI 2020-2023. Adicionalmente, se incluyó el nuevo logo del SGI. </t>
  </si>
  <si>
    <t>Versión: 2</t>
  </si>
  <si>
    <t>Fecha: 24/04/2023</t>
  </si>
  <si>
    <t xml:space="preserve">CONTROL DE ACTUALIZACIÓN </t>
  </si>
  <si>
    <t>FECHA DE REVISIÓN</t>
  </si>
  <si>
    <t>OBSERVACIONES DE REVISIÓN / ACTUALIZACIÓN</t>
  </si>
  <si>
    <t>FUNCIONARIO QUE REALIZÓ LA REVISIÓN / ACTUALIZACIÓN</t>
  </si>
  <si>
    <t>1. Se eliminó el contexto externo, interno y del proceso.                                                                                                                                                                                         2. Se eliminó el objetivo estrátegico.                                                                                                                                                                                                                          3. Se eliminó el objetivo de calidad.</t>
  </si>
  <si>
    <t>Contexto Externo:
En el factor Ambiente social y cultural, se eliminó la situación probable o presentada “Conflictos en la comunidad” y se incluyó “Conflictos ambientales del orden Sanitario que genera intervención del Estado en el desarrollo de las actividades de la Entidad”. El nivel de priorización pasó de “Baja” a “Alto”.
En el factor económico, a la primera situación probable se le adicionó “y/o reducción del seguimiento y control en el territorio”. El nivel de priorización pasó de “Media” a “Alto”
En el factor competitivo, se agregó como situación probable “Creación o existencia de una nueva entidad que limite el área de jurisdicción de la Entidad”.
Contexto Interno:
A la situación probable, del factor Políticas, objetivos y estrategias, se le agregó “y migración a Gobierno Digital”. El nivel de priorización pasó de “Alto” a “Media”.
El Nivel de priorización, de la situación probable registrada en el factor Capacidades (Recursos y conocimiento), pasó de “baja” a “Media”.
En el factor Cultura Organizacional, se eliminó la situación probable “Poco uso de las herramientas tecnológica disponibles” y se incluyó “Dificultad en el  uso de las herramientas tecnológica disponibles para el desarrollo de las actividades de trabajo remoto”. El nivel de priorización pasó de “Bajo” a “Medio”.
El nivel de priorización de la situación probable registrada en el factor financiero, pasó de “Media” a “Alta”.</t>
  </si>
  <si>
    <t>Proceso de gestión de sistemas</t>
  </si>
  <si>
    <t>Se establece la estructura para el mapa de riesgos en la cual se incluye una pestaña para registrar el control de las actualizaciones de los riesgos y los controles correspondientes.</t>
  </si>
  <si>
    <t>Gestión de sistemas</t>
  </si>
  <si>
    <t>Ing. Juan Camilo Calderón Beltrán</t>
  </si>
  <si>
    <t>MAPA DE RIESGO INSTITUCIONAL Y DE CORRUPCIÓN - GESTIÓN DE SISTEMAS</t>
  </si>
  <si>
    <t>Profesional especializado SGI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</si>
</sst>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2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b/>
      <sz val="16"/>
      <name val="Copperplate Gothic Light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0"/>
      <name val="Tahoma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4" fillId="5" borderId="57" applyNumberFormat="0" applyAlignment="0" applyProtection="0"/>
    <xf numFmtId="0" fontId="23" fillId="0" borderId="0"/>
    <xf numFmtId="0" fontId="9" fillId="0" borderId="0"/>
  </cellStyleXfs>
  <cellXfs count="38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4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16" fillId="6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0" xfId="0" applyFont="1"/>
    <xf numFmtId="0" fontId="23" fillId="0" borderId="0" xfId="2"/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/>
    <xf numFmtId="0" fontId="1" fillId="4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7" borderId="0" xfId="0" applyFont="1" applyFill="1"/>
    <xf numFmtId="0" fontId="29" fillId="7" borderId="0" xfId="0" applyFont="1" applyFill="1"/>
    <xf numFmtId="0" fontId="29" fillId="8" borderId="0" xfId="0" applyFont="1" applyFill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/>
    </xf>
    <xf numFmtId="0" fontId="20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0" fillId="0" borderId="0" xfId="2" applyFont="1"/>
    <xf numFmtId="0" fontId="9" fillId="0" borderId="0" xfId="0" applyFont="1" applyAlignment="1">
      <alignment horizontal="left" vertical="center"/>
    </xf>
    <xf numFmtId="0" fontId="20" fillId="9" borderId="10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9" fillId="16" borderId="0" xfId="3" applyFill="1"/>
    <xf numFmtId="0" fontId="9" fillId="0" borderId="0" xfId="3"/>
    <xf numFmtId="0" fontId="3" fillId="0" borderId="1" xfId="3" applyFont="1" applyBorder="1" applyAlignment="1">
      <alignment horizontal="center" vertical="center" wrapText="1"/>
    </xf>
    <xf numFmtId="0" fontId="9" fillId="16" borderId="0" xfId="3" applyFill="1" applyAlignment="1">
      <alignment vertical="center" wrapText="1"/>
    </xf>
    <xf numFmtId="0" fontId="9" fillId="0" borderId="0" xfId="3" applyAlignment="1">
      <alignment vertical="center" wrapText="1"/>
    </xf>
    <xf numFmtId="0" fontId="20" fillId="0" borderId="1" xfId="3" applyFont="1" applyBorder="1" applyAlignment="1">
      <alignment horizontal="center" vertical="center" wrapText="1"/>
    </xf>
    <xf numFmtId="164" fontId="20" fillId="0" borderId="1" xfId="3" applyNumberFormat="1" applyFont="1" applyBorder="1" applyAlignment="1">
      <alignment horizontal="center" vertical="center" wrapText="1"/>
    </xf>
    <xf numFmtId="0" fontId="9" fillId="0" borderId="1" xfId="3" applyBorder="1" applyAlignment="1">
      <alignment horizontal="center" vertical="center" wrapText="1"/>
    </xf>
    <xf numFmtId="164" fontId="9" fillId="0" borderId="1" xfId="3" applyNumberFormat="1" applyBorder="1" applyAlignment="1">
      <alignment horizontal="center" vertical="center" wrapText="1"/>
    </xf>
    <xf numFmtId="0" fontId="9" fillId="16" borderId="0" xfId="3" applyFill="1" applyAlignment="1">
      <alignment horizontal="justify" vertical="center" wrapText="1"/>
    </xf>
    <xf numFmtId="0" fontId="9" fillId="0" borderId="1" xfId="3" applyBorder="1" applyAlignment="1">
      <alignment vertical="center" wrapText="1"/>
    </xf>
    <xf numFmtId="164" fontId="9" fillId="0" borderId="1" xfId="3" applyNumberFormat="1" applyBorder="1" applyAlignment="1">
      <alignment vertical="center" wrapText="1"/>
    </xf>
    <xf numFmtId="0" fontId="9" fillId="0" borderId="0" xfId="3" applyAlignment="1">
      <alignment horizontal="justify" vertical="center" wrapText="1"/>
    </xf>
    <xf numFmtId="0" fontId="9" fillId="16" borderId="1" xfId="3" applyFill="1" applyBorder="1" applyAlignment="1">
      <alignment horizontal="center" vertical="center" wrapText="1"/>
    </xf>
    <xf numFmtId="164" fontId="9" fillId="16" borderId="1" xfId="3" applyNumberFormat="1" applyFill="1" applyBorder="1" applyAlignment="1">
      <alignment horizontal="center" vertical="center" wrapText="1"/>
    </xf>
    <xf numFmtId="0" fontId="9" fillId="16" borderId="0" xfId="3" applyFill="1" applyAlignment="1">
      <alignment horizontal="center" vertical="center" wrapText="1"/>
    </xf>
    <xf numFmtId="164" fontId="9" fillId="16" borderId="0" xfId="3" applyNumberFormat="1" applyFill="1" applyAlignment="1">
      <alignment horizontal="center" vertical="center" wrapText="1"/>
    </xf>
    <xf numFmtId="0" fontId="9" fillId="0" borderId="0" xfId="3" applyAlignment="1">
      <alignment horizontal="center" vertical="center" wrapText="1"/>
    </xf>
    <xf numFmtId="164" fontId="9" fillId="0" borderId="0" xfId="3" applyNumberForma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 vertical="center" wrapText="1"/>
    </xf>
    <xf numFmtId="0" fontId="20" fillId="14" borderId="19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14" borderId="29" xfId="0" applyFont="1" applyFill="1" applyBorder="1" applyAlignment="1">
      <alignment horizontal="center"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31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0" fillId="9" borderId="47" xfId="0" applyFont="1" applyFill="1" applyBorder="1" applyAlignment="1">
      <alignment horizontal="center" vertical="center" wrapText="1"/>
    </xf>
    <xf numFmtId="0" fontId="20" fillId="9" borderId="48" xfId="0" applyFont="1" applyFill="1" applyBorder="1" applyAlignment="1">
      <alignment horizontal="center" vertical="center" wrapText="1"/>
    </xf>
    <xf numFmtId="0" fontId="20" fillId="9" borderId="49" xfId="0" applyFont="1" applyFill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justify" vertical="center" wrapText="1"/>
    </xf>
    <xf numFmtId="0" fontId="30" fillId="0" borderId="40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20" fillId="15" borderId="12" xfId="0" applyFont="1" applyFill="1" applyBorder="1" applyAlignment="1">
      <alignment horizontal="left" vertical="center"/>
    </xf>
    <xf numFmtId="0" fontId="20" fillId="15" borderId="5" xfId="0" applyFont="1" applyFill="1" applyBorder="1" applyAlignment="1">
      <alignment horizontal="left" vertical="center"/>
    </xf>
    <xf numFmtId="0" fontId="20" fillId="15" borderId="50" xfId="0" applyFont="1" applyFill="1" applyBorder="1" applyAlignment="1">
      <alignment horizontal="left" vertical="center"/>
    </xf>
    <xf numFmtId="0" fontId="20" fillId="15" borderId="48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0" fontId="20" fillId="9" borderId="37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left" vertical="center" wrapText="1"/>
    </xf>
    <xf numFmtId="0" fontId="20" fillId="14" borderId="5" xfId="0" applyFont="1" applyFill="1" applyBorder="1" applyAlignment="1">
      <alignment horizontal="left" vertical="center" wrapText="1"/>
    </xf>
    <xf numFmtId="0" fontId="20" fillId="14" borderId="14" xfId="0" applyFont="1" applyFill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justify" vertical="center" wrapText="1"/>
    </xf>
    <xf numFmtId="0" fontId="30" fillId="0" borderId="43" xfId="0" applyFont="1" applyBorder="1" applyAlignment="1">
      <alignment horizontal="justify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18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3" fontId="20" fillId="6" borderId="3" xfId="0" applyNumberFormat="1" applyFont="1" applyFill="1" applyBorder="1" applyAlignment="1">
      <alignment horizontal="center" vertical="center" wrapText="1"/>
    </xf>
    <xf numFmtId="3" fontId="20" fillId="6" borderId="22" xfId="0" applyNumberFormat="1" applyFont="1" applyFill="1" applyBorder="1" applyAlignment="1">
      <alignment horizontal="center" vertical="center" wrapText="1"/>
    </xf>
    <xf numFmtId="3" fontId="20" fillId="6" borderId="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3" fontId="9" fillId="0" borderId="3" xfId="0" applyNumberFormat="1" applyFont="1" applyBorder="1" applyAlignment="1">
      <alignment horizontal="justify" vertical="center" wrapText="1"/>
    </xf>
    <xf numFmtId="3" fontId="9" fillId="0" borderId="22" xfId="0" applyNumberFormat="1" applyFont="1" applyBorder="1" applyAlignment="1">
      <alignment horizontal="justify" vertical="center" wrapText="1"/>
    </xf>
    <xf numFmtId="3" fontId="9" fillId="0" borderId="2" xfId="0" applyNumberFormat="1" applyFont="1" applyBorder="1" applyAlignment="1">
      <alignment horizontal="justify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9" borderId="33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justify" vertical="center" wrapText="1"/>
    </xf>
    <xf numFmtId="0" fontId="31" fillId="0" borderId="16" xfId="0" applyFont="1" applyBorder="1" applyAlignment="1">
      <alignment horizontal="justify" vertical="center" wrapText="1"/>
    </xf>
    <xf numFmtId="0" fontId="31" fillId="0" borderId="20" xfId="0" applyFont="1" applyBorder="1" applyAlignment="1">
      <alignment horizontal="justify" vertical="center" wrapText="1"/>
    </xf>
    <xf numFmtId="164" fontId="9" fillId="0" borderId="3" xfId="3" applyNumberFormat="1" applyBorder="1" applyAlignment="1">
      <alignment horizontal="center" vertical="center" wrapText="1"/>
    </xf>
    <xf numFmtId="164" fontId="9" fillId="0" borderId="22" xfId="3" applyNumberFormat="1" applyBorder="1" applyAlignment="1">
      <alignment horizontal="center" vertical="center" wrapText="1"/>
    </xf>
    <xf numFmtId="164" fontId="9" fillId="0" borderId="2" xfId="3" applyNumberFormat="1" applyBorder="1" applyAlignment="1">
      <alignment horizontal="center" vertical="center" wrapText="1"/>
    </xf>
    <xf numFmtId="0" fontId="9" fillId="0" borderId="10" xfId="3" applyBorder="1" applyAlignment="1">
      <alignment horizontal="center" vertical="center" wrapText="1"/>
    </xf>
    <xf numFmtId="0" fontId="9" fillId="0" borderId="56" xfId="3" applyBorder="1" applyAlignment="1">
      <alignment horizontal="center" vertical="center" wrapText="1"/>
    </xf>
    <xf numFmtId="0" fontId="9" fillId="0" borderId="17" xfId="3" applyBorder="1" applyAlignment="1">
      <alignment horizontal="center" vertical="center" wrapText="1"/>
    </xf>
    <xf numFmtId="164" fontId="9" fillId="0" borderId="3" xfId="3" applyNumberFormat="1" applyBorder="1" applyAlignment="1">
      <alignment horizontal="justify" vertical="center" wrapText="1"/>
    </xf>
    <xf numFmtId="164" fontId="9" fillId="0" borderId="22" xfId="3" applyNumberFormat="1" applyBorder="1" applyAlignment="1">
      <alignment horizontal="justify" vertical="center" wrapText="1"/>
    </xf>
    <xf numFmtId="164" fontId="9" fillId="0" borderId="2" xfId="3" applyNumberFormat="1" applyBorder="1" applyAlignment="1">
      <alignment horizontal="justify" vertical="center" wrapText="1"/>
    </xf>
    <xf numFmtId="164" fontId="9" fillId="0" borderId="3" xfId="3" applyNumberFormat="1" applyBorder="1" applyAlignment="1">
      <alignment vertical="center" wrapText="1"/>
    </xf>
    <xf numFmtId="164" fontId="9" fillId="0" borderId="22" xfId="3" applyNumberFormat="1" applyBorder="1" applyAlignment="1">
      <alignment vertical="center" wrapText="1"/>
    </xf>
    <xf numFmtId="164" fontId="9" fillId="0" borderId="2" xfId="3" applyNumberFormat="1" applyBorder="1" applyAlignment="1">
      <alignment vertical="center" wrapText="1"/>
    </xf>
    <xf numFmtId="164" fontId="9" fillId="0" borderId="3" xfId="3" applyNumberFormat="1" applyBorder="1" applyAlignment="1">
      <alignment horizontal="left" vertical="center" wrapText="1"/>
    </xf>
    <xf numFmtId="164" fontId="9" fillId="0" borderId="22" xfId="3" applyNumberFormat="1" applyBorder="1" applyAlignment="1">
      <alignment horizontal="left" vertical="center" wrapText="1"/>
    </xf>
    <xf numFmtId="164" fontId="9" fillId="0" borderId="2" xfId="3" applyNumberFormat="1" applyBorder="1" applyAlignment="1">
      <alignment horizontal="left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164" fontId="9" fillId="0" borderId="10" xfId="3" applyNumberFormat="1" applyBorder="1" applyAlignment="1">
      <alignment horizontal="center" vertical="center" wrapText="1"/>
    </xf>
    <xf numFmtId="164" fontId="9" fillId="0" borderId="56" xfId="3" applyNumberFormat="1" applyBorder="1" applyAlignment="1">
      <alignment horizontal="center" vertical="center" wrapText="1"/>
    </xf>
    <xf numFmtId="164" fontId="9" fillId="0" borderId="17" xfId="3" applyNumberFormat="1" applyBorder="1" applyAlignment="1">
      <alignment horizontal="center" vertical="center" wrapText="1"/>
    </xf>
    <xf numFmtId="0" fontId="20" fillId="17" borderId="1" xfId="3" applyFont="1" applyFill="1" applyBorder="1" applyAlignment="1">
      <alignment horizontal="center" vertical="center" wrapText="1"/>
    </xf>
    <xf numFmtId="0" fontId="9" fillId="0" borderId="1" xfId="3" applyBorder="1" applyAlignment="1">
      <alignment horizont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9" fillId="16" borderId="10" xfId="3" applyFill="1" applyBorder="1" applyAlignment="1">
      <alignment horizontal="center" vertical="center" wrapText="1"/>
    </xf>
    <xf numFmtId="0" fontId="9" fillId="16" borderId="56" xfId="3" applyFill="1" applyBorder="1" applyAlignment="1">
      <alignment horizontal="center" vertical="center" wrapText="1"/>
    </xf>
    <xf numFmtId="0" fontId="9" fillId="16" borderId="17" xfId="3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3" fontId="15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Entrada" xfId="1" builtinId="20"/>
    <cellStyle name="Normal" xfId="0" builtinId="0"/>
    <cellStyle name="Normal 2" xfId="3" xr:uid="{F493AEFB-3B80-4645-A7A0-CB7809E1BBC8}"/>
    <cellStyle name="Normal 3" xfId="2" xr:uid="{00000000-0005-0000-0000-000002000000}"/>
  </cellStyles>
  <dxfs count="1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76200</xdr:rowOff>
    </xdr:from>
    <xdr:to>
      <xdr:col>7</xdr:col>
      <xdr:colOff>247650</xdr:colOff>
      <xdr:row>3</xdr:row>
      <xdr:rowOff>200025</xdr:rowOff>
    </xdr:to>
    <xdr:pic>
      <xdr:nvPicPr>
        <xdr:cNvPr id="46212" name="3 Imagen">
          <a:extLst>
            <a:ext uri="{FF2B5EF4-FFF2-40B4-BE49-F238E27FC236}">
              <a16:creationId xmlns:a16="http://schemas.microsoft.com/office/drawing/2014/main" id="{768F3AF2-B824-8839-5948-9B4742FA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26955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367392</xdr:colOff>
      <xdr:row>36</xdr:row>
      <xdr:rowOff>394607</xdr:rowOff>
    </xdr:from>
    <xdr:to>
      <xdr:col>3</xdr:col>
      <xdr:colOff>231321</xdr:colOff>
      <xdr:row>45</xdr:row>
      <xdr:rowOff>13607</xdr:rowOff>
    </xdr:to>
    <xdr:sp macro="" textlink="">
      <xdr:nvSpPr>
        <xdr:cNvPr id="3" name="2 Flecha arriba">
          <a:extLst>
            <a:ext uri="{FF2B5EF4-FFF2-40B4-BE49-F238E27FC236}">
              <a16:creationId xmlns:a16="http://schemas.microsoft.com/office/drawing/2014/main" id="{27F98E03-16D8-70CA-2D8A-22E99FB17BBD}"/>
            </a:ext>
          </a:extLst>
        </xdr:cNvPr>
        <xdr:cNvSpPr/>
      </xdr:nvSpPr>
      <xdr:spPr>
        <a:xfrm>
          <a:off x="1632856" y="18845893"/>
          <a:ext cx="244929" cy="341539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oneCellAnchor>
    <xdr:from>
      <xdr:col>2</xdr:col>
      <xdr:colOff>40124</xdr:colOff>
      <xdr:row>37</xdr:row>
      <xdr:rowOff>299358</xdr:rowOff>
    </xdr:from>
    <xdr:ext cx="280205" cy="2461978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D2EED503-8630-FCEA-484C-40EA64D4114D}"/>
            </a:ext>
          </a:extLst>
        </xdr:cNvPr>
        <xdr:cNvSpPr txBox="1"/>
      </xdr:nvSpPr>
      <xdr:spPr>
        <a:xfrm rot="16200000">
          <a:off x="214702" y="20263351"/>
          <a:ext cx="246197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CO" sz="1200" b="1"/>
            <a:t>Probabilidad de Ocurrencia</a:t>
          </a:r>
        </a:p>
      </xdr:txBody>
    </xdr:sp>
    <xdr:clientData/>
  </xdr:oneCellAnchor>
  <xdr:twoCellAnchor>
    <xdr:from>
      <xdr:col>4</xdr:col>
      <xdr:colOff>231322</xdr:colOff>
      <xdr:row>47</xdr:row>
      <xdr:rowOff>40822</xdr:rowOff>
    </xdr:from>
    <xdr:to>
      <xdr:col>13</xdr:col>
      <xdr:colOff>258536</xdr:colOff>
      <xdr:row>47</xdr:row>
      <xdr:rowOff>231322</xdr:rowOff>
    </xdr:to>
    <xdr:sp macro="" textlink="">
      <xdr:nvSpPr>
        <xdr:cNvPr id="7" name="6 Flecha derecha">
          <a:extLst>
            <a:ext uri="{FF2B5EF4-FFF2-40B4-BE49-F238E27FC236}">
              <a16:creationId xmlns:a16="http://schemas.microsoft.com/office/drawing/2014/main" id="{82C933C0-A842-D2C6-4A5F-56B7F3C31D89}"/>
            </a:ext>
          </a:extLst>
        </xdr:cNvPr>
        <xdr:cNvSpPr/>
      </xdr:nvSpPr>
      <xdr:spPr>
        <a:xfrm>
          <a:off x="2258786" y="23132143"/>
          <a:ext cx="3850821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CO"/>
        </a:p>
      </xdr:txBody>
    </xdr:sp>
    <xdr:clientData/>
  </xdr:twoCellAnchor>
  <xdr:oneCellAnchor>
    <xdr:from>
      <xdr:col>7</xdr:col>
      <xdr:colOff>367393</xdr:colOff>
      <xdr:row>47</xdr:row>
      <xdr:rowOff>176894</xdr:rowOff>
    </xdr:from>
    <xdr:ext cx="925285" cy="28575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2B95DD4-FD5D-D3B0-087A-E24F11890CDF}"/>
            </a:ext>
          </a:extLst>
        </xdr:cNvPr>
        <xdr:cNvSpPr txBox="1"/>
      </xdr:nvSpPr>
      <xdr:spPr>
        <a:xfrm>
          <a:off x="3660322" y="23268215"/>
          <a:ext cx="925285" cy="285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CO" sz="1200" b="1"/>
            <a:t>Impacto</a:t>
          </a:r>
        </a:p>
      </xdr:txBody>
    </xdr:sp>
    <xdr:clientData/>
  </xdr:oneCellAnchor>
  <xdr:twoCellAnchor>
    <xdr:from>
      <xdr:col>37</xdr:col>
      <xdr:colOff>466725</xdr:colOff>
      <xdr:row>0</xdr:row>
      <xdr:rowOff>171450</xdr:rowOff>
    </xdr:from>
    <xdr:to>
      <xdr:col>40</xdr:col>
      <xdr:colOff>476250</xdr:colOff>
      <xdr:row>3</xdr:row>
      <xdr:rowOff>228600</xdr:rowOff>
    </xdr:to>
    <xdr:pic>
      <xdr:nvPicPr>
        <xdr:cNvPr id="46217" name="3 Imagen">
          <a:extLst>
            <a:ext uri="{FF2B5EF4-FFF2-40B4-BE49-F238E27FC236}">
              <a16:creationId xmlns:a16="http://schemas.microsoft.com/office/drawing/2014/main" id="{1049DB08-32CF-B268-584E-135B7AAC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5906750" y="171450"/>
          <a:ext cx="16287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115137</xdr:colOff>
      <xdr:row>0</xdr:row>
      <xdr:rowOff>52335</xdr:rowOff>
    </xdr:from>
    <xdr:to>
      <xdr:col>1</xdr:col>
      <xdr:colOff>962967</xdr:colOff>
      <xdr:row>2</xdr:row>
      <xdr:rowOff>195384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3303CBC4-212B-4EAC-BD9F-A2FC6C91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37" y="52335"/>
          <a:ext cx="1219305" cy="962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429147</xdr:colOff>
      <xdr:row>0</xdr:row>
      <xdr:rowOff>31401</xdr:rowOff>
    </xdr:from>
    <xdr:to>
      <xdr:col>5</xdr:col>
      <xdr:colOff>1496785</xdr:colOff>
      <xdr:row>2</xdr:row>
      <xdr:rowOff>200093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74E96627-EBAC-48AD-872E-640853A8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8344422" y="31401"/>
          <a:ext cx="1067638" cy="98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114300</xdr:rowOff>
    </xdr:from>
    <xdr:to>
      <xdr:col>12</xdr:col>
      <xdr:colOff>1209675</xdr:colOff>
      <xdr:row>3</xdr:row>
      <xdr:rowOff>142875</xdr:rowOff>
    </xdr:to>
    <xdr:pic>
      <xdr:nvPicPr>
        <xdr:cNvPr id="44144" name="Imagen 1">
          <a:extLst>
            <a:ext uri="{FF2B5EF4-FFF2-40B4-BE49-F238E27FC236}">
              <a16:creationId xmlns:a16="http://schemas.microsoft.com/office/drawing/2014/main" id="{2D323D70-642D-4375-0D05-DF725DE7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8425" y="323850"/>
          <a:ext cx="20193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</xdr:row>
      <xdr:rowOff>123825</xdr:rowOff>
    </xdr:from>
    <xdr:to>
      <xdr:col>2</xdr:col>
      <xdr:colOff>114300</xdr:colOff>
      <xdr:row>3</xdr:row>
      <xdr:rowOff>114300</xdr:rowOff>
    </xdr:to>
    <xdr:pic>
      <xdr:nvPicPr>
        <xdr:cNvPr id="44145" name="Picture 12" descr="C:\Documents and Settings\sistemas\Escritorio\logoCRAfondotrasp.png">
          <a:extLst>
            <a:ext uri="{FF2B5EF4-FFF2-40B4-BE49-F238E27FC236}">
              <a16:creationId xmlns:a16="http://schemas.microsoft.com/office/drawing/2014/main" id="{1B528B88-4BB4-6948-8BC3-EEADC4FF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333375"/>
          <a:ext cx="12096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58"/>
  <sheetViews>
    <sheetView view="pageBreakPreview" topLeftCell="A46" zoomScale="70" zoomScaleNormal="90" zoomScaleSheetLayoutView="70" workbookViewId="0">
      <selection activeCell="T56" sqref="T56:AB56"/>
    </sheetView>
  </sheetViews>
  <sheetFormatPr baseColWidth="10" defaultRowHeight="12.75" x14ac:dyDescent="0.2"/>
  <cols>
    <col min="1" max="1" width="2.28515625" style="48" customWidth="1"/>
    <col min="2" max="2" width="16.140625" style="50" customWidth="1"/>
    <col min="3" max="4" width="4" style="50" customWidth="1"/>
    <col min="5" max="5" width="3.7109375" style="50" customWidth="1"/>
    <col min="6" max="6" width="6.28515625" style="50" customWidth="1"/>
    <col min="7" max="7" width="4.42578125" style="50" customWidth="1"/>
    <col min="8" max="8" width="5" style="50" customWidth="1"/>
    <col min="9" max="9" width="1" style="54" customWidth="1"/>
    <col min="10" max="10" width="10.85546875" style="54" customWidth="1"/>
    <col min="11" max="11" width="8" style="54" customWidth="1"/>
    <col min="12" max="12" width="5" style="54" customWidth="1"/>
    <col min="13" max="13" width="8.28515625" style="54" customWidth="1"/>
    <col min="14" max="14" width="7.140625" style="54" customWidth="1"/>
    <col min="15" max="15" width="4.5703125" style="54" customWidth="1"/>
    <col min="16" max="16" width="5.140625" style="50" customWidth="1"/>
    <col min="17" max="17" width="7.5703125" style="50" customWidth="1"/>
    <col min="18" max="18" width="3.42578125" style="50" customWidth="1"/>
    <col min="19" max="19" width="9.28515625" style="50" customWidth="1"/>
    <col min="20" max="20" width="5" style="50" customWidth="1"/>
    <col min="21" max="21" width="17.28515625" style="50" customWidth="1"/>
    <col min="22" max="22" width="14.85546875" style="50" customWidth="1"/>
    <col min="23" max="23" width="5.7109375" style="50" customWidth="1"/>
    <col min="24" max="24" width="7.28515625" style="50" customWidth="1"/>
    <col min="25" max="25" width="4.85546875" style="50" customWidth="1"/>
    <col min="26" max="26" width="6.42578125" style="50" customWidth="1"/>
    <col min="27" max="27" width="7.42578125" style="50" customWidth="1"/>
    <col min="28" max="28" width="2" style="50" customWidth="1"/>
    <col min="29" max="29" width="3.28515625" style="50" customWidth="1"/>
    <col min="30" max="30" width="6.28515625" style="50" customWidth="1"/>
    <col min="31" max="31" width="4" style="50" customWidth="1"/>
    <col min="32" max="32" width="4.28515625" style="50" customWidth="1"/>
    <col min="33" max="33" width="6.28515625" style="50" customWidth="1"/>
    <col min="34" max="34" width="7.7109375" style="50" customWidth="1"/>
    <col min="35" max="35" width="3" style="50" customWidth="1"/>
    <col min="36" max="36" width="3.5703125" style="50" customWidth="1"/>
    <col min="37" max="37" width="6.140625" style="50" customWidth="1"/>
    <col min="38" max="38" width="8.5703125" style="50" customWidth="1"/>
    <col min="39" max="39" width="7.7109375" style="50" customWidth="1"/>
    <col min="40" max="40" width="8" style="50" customWidth="1"/>
    <col min="41" max="41" width="7.7109375" style="50" customWidth="1"/>
    <col min="42" max="42" width="7.5703125" style="50" customWidth="1"/>
    <col min="43" max="16384" width="11.42578125" style="50"/>
  </cols>
  <sheetData>
    <row r="1" spans="1:123" ht="13.5" thickBot="1" x14ac:dyDescent="0.25"/>
    <row r="2" spans="1:123" ht="26.25" customHeight="1" x14ac:dyDescent="0.2">
      <c r="B2" s="120"/>
      <c r="C2" s="116"/>
      <c r="D2" s="116"/>
      <c r="E2" s="116"/>
      <c r="F2" s="116"/>
      <c r="G2" s="116"/>
      <c r="H2" s="116"/>
      <c r="I2" s="132" t="s">
        <v>16</v>
      </c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23"/>
      <c r="AM2" s="124"/>
      <c r="AN2" s="124"/>
      <c r="AO2" s="124"/>
      <c r="AP2" s="125"/>
    </row>
    <row r="3" spans="1:123" ht="89.25" customHeight="1" x14ac:dyDescent="0.2">
      <c r="B3" s="113"/>
      <c r="C3" s="111"/>
      <c r="D3" s="111"/>
      <c r="E3" s="111"/>
      <c r="F3" s="111"/>
      <c r="G3" s="111"/>
      <c r="H3" s="111"/>
      <c r="I3" s="134" t="s">
        <v>211</v>
      </c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26"/>
      <c r="AM3" s="127"/>
      <c r="AN3" s="127"/>
      <c r="AO3" s="127"/>
      <c r="AP3" s="128"/>
    </row>
    <row r="4" spans="1:123" ht="18.75" customHeight="1" thickBot="1" x14ac:dyDescent="0.25">
      <c r="B4" s="264"/>
      <c r="C4" s="265"/>
      <c r="D4" s="265"/>
      <c r="E4" s="265"/>
      <c r="F4" s="265"/>
      <c r="G4" s="265"/>
      <c r="H4" s="265"/>
      <c r="I4" s="105" t="s">
        <v>251</v>
      </c>
      <c r="J4" s="105"/>
      <c r="K4" s="105"/>
      <c r="L4" s="105"/>
      <c r="M4" s="105"/>
      <c r="N4" s="105"/>
      <c r="O4" s="105"/>
      <c r="P4" s="105"/>
      <c r="Q4" s="105" t="s">
        <v>264</v>
      </c>
      <c r="R4" s="105"/>
      <c r="S4" s="105"/>
      <c r="T4" s="105"/>
      <c r="U4" s="105"/>
      <c r="V4" s="105"/>
      <c r="W4" s="105"/>
      <c r="X4" s="136" t="s">
        <v>265</v>
      </c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29"/>
      <c r="AM4" s="130"/>
      <c r="AN4" s="130"/>
      <c r="AO4" s="130"/>
      <c r="AP4" s="131"/>
    </row>
    <row r="5" spans="1:123" ht="24.75" customHeight="1" thickBot="1" x14ac:dyDescent="0.25">
      <c r="B5" s="55"/>
      <c r="C5" s="55"/>
      <c r="D5" s="55"/>
      <c r="E5" s="56"/>
      <c r="F5" s="56"/>
      <c r="G5" s="56"/>
      <c r="H5" s="56"/>
      <c r="I5" s="57"/>
      <c r="J5" s="57"/>
      <c r="K5" s="57"/>
      <c r="L5" s="57"/>
      <c r="M5" s="57"/>
      <c r="N5" s="57"/>
      <c r="O5" s="57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:123" ht="37.5" customHeight="1" thickBot="1" x14ac:dyDescent="0.25">
      <c r="B6" s="261" t="s">
        <v>109</v>
      </c>
      <c r="C6" s="262"/>
      <c r="D6" s="262"/>
      <c r="E6" s="262"/>
      <c r="F6" s="262"/>
      <c r="G6" s="262"/>
      <c r="H6" s="262"/>
      <c r="I6" s="263"/>
      <c r="J6" s="147" t="s">
        <v>260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9"/>
    </row>
    <row r="7" spans="1:123" ht="20.100000000000001" customHeight="1" thickBot="1" x14ac:dyDescent="0.25">
      <c r="B7" s="58"/>
      <c r="C7" s="58"/>
      <c r="D7" s="58"/>
      <c r="E7" s="58"/>
      <c r="F7" s="58"/>
      <c r="G7" s="58"/>
      <c r="H7" s="58"/>
      <c r="I7" s="58"/>
      <c r="J7" s="58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</row>
    <row r="8" spans="1:123" ht="38.25" customHeight="1" x14ac:dyDescent="0.2">
      <c r="B8" s="143" t="s">
        <v>115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43" t="s">
        <v>118</v>
      </c>
      <c r="P8" s="144"/>
      <c r="Q8" s="144"/>
      <c r="R8" s="144"/>
      <c r="S8" s="144"/>
      <c r="T8" s="144"/>
      <c r="U8" s="143" t="s">
        <v>119</v>
      </c>
      <c r="V8" s="144"/>
      <c r="W8" s="144"/>
      <c r="X8" s="144"/>
      <c r="Y8" s="144"/>
      <c r="Z8" s="144"/>
      <c r="AA8" s="144"/>
      <c r="AB8" s="144"/>
      <c r="AC8" s="145"/>
      <c r="AD8" s="138" t="s">
        <v>125</v>
      </c>
      <c r="AE8" s="139"/>
      <c r="AF8" s="139"/>
      <c r="AG8" s="140"/>
      <c r="AH8" s="138" t="s">
        <v>140</v>
      </c>
      <c r="AI8" s="139"/>
      <c r="AJ8" s="139"/>
      <c r="AK8" s="139"/>
      <c r="AL8" s="139"/>
      <c r="AM8" s="139"/>
      <c r="AN8" s="140"/>
      <c r="AO8" s="150" t="s">
        <v>235</v>
      </c>
      <c r="AP8" s="151"/>
    </row>
    <row r="9" spans="1:123" ht="39" customHeight="1" thickBot="1" x14ac:dyDescent="0.25">
      <c r="B9" s="234" t="s">
        <v>110</v>
      </c>
      <c r="C9" s="235"/>
      <c r="D9" s="174" t="s">
        <v>111</v>
      </c>
      <c r="E9" s="176"/>
      <c r="F9" s="174" t="s">
        <v>112</v>
      </c>
      <c r="G9" s="175"/>
      <c r="H9" s="176"/>
      <c r="I9" s="235" t="s">
        <v>114</v>
      </c>
      <c r="J9" s="235"/>
      <c r="K9" s="235"/>
      <c r="L9" s="177" t="s">
        <v>113</v>
      </c>
      <c r="M9" s="266"/>
      <c r="N9" s="267"/>
      <c r="O9" s="236" t="s">
        <v>116</v>
      </c>
      <c r="P9" s="176"/>
      <c r="Q9" s="141" t="s">
        <v>117</v>
      </c>
      <c r="R9" s="141"/>
      <c r="S9" s="141" t="s">
        <v>121</v>
      </c>
      <c r="T9" s="177"/>
      <c r="U9" s="146" t="s">
        <v>120</v>
      </c>
      <c r="V9" s="141"/>
      <c r="W9" s="141" t="s">
        <v>122</v>
      </c>
      <c r="X9" s="141"/>
      <c r="Y9" s="73" t="s">
        <v>203</v>
      </c>
      <c r="Z9" s="73" t="s">
        <v>204</v>
      </c>
      <c r="AA9" s="141" t="s">
        <v>123</v>
      </c>
      <c r="AB9" s="141"/>
      <c r="AC9" s="142"/>
      <c r="AD9" s="146" t="s">
        <v>215</v>
      </c>
      <c r="AE9" s="141"/>
      <c r="AF9" s="141"/>
      <c r="AG9" s="142"/>
      <c r="AH9" s="146" t="s">
        <v>231</v>
      </c>
      <c r="AI9" s="141"/>
      <c r="AJ9" s="141"/>
      <c r="AK9" s="141"/>
      <c r="AL9" s="141" t="s">
        <v>124</v>
      </c>
      <c r="AM9" s="141"/>
      <c r="AN9" s="142"/>
      <c r="AO9" s="152"/>
      <c r="AP9" s="153"/>
    </row>
    <row r="10" spans="1:123" s="49" customFormat="1" ht="22.5" customHeight="1" thickBot="1" x14ac:dyDescent="0.25">
      <c r="A10" s="48"/>
      <c r="B10" s="169" t="s">
        <v>209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1"/>
      <c r="AP10" s="172"/>
    </row>
    <row r="11" spans="1:123" s="59" customFormat="1" ht="237.75" customHeight="1" x14ac:dyDescent="0.2">
      <c r="A11" s="48">
        <v>1</v>
      </c>
      <c r="B11" s="178" t="s">
        <v>218</v>
      </c>
      <c r="C11" s="167"/>
      <c r="D11" s="166" t="s">
        <v>212</v>
      </c>
      <c r="E11" s="166"/>
      <c r="F11" s="165" t="s">
        <v>241</v>
      </c>
      <c r="G11" s="165"/>
      <c r="H11" s="165"/>
      <c r="I11" s="167" t="s">
        <v>252</v>
      </c>
      <c r="J11" s="167"/>
      <c r="K11" s="167"/>
      <c r="L11" s="167" t="s">
        <v>220</v>
      </c>
      <c r="M11" s="167"/>
      <c r="N11" s="168"/>
      <c r="O11" s="199">
        <v>5</v>
      </c>
      <c r="P11" s="166"/>
      <c r="Q11" s="165">
        <v>5</v>
      </c>
      <c r="R11" s="166"/>
      <c r="S11" s="165" t="s">
        <v>171</v>
      </c>
      <c r="T11" s="173"/>
      <c r="U11" s="178" t="s">
        <v>242</v>
      </c>
      <c r="V11" s="167"/>
      <c r="W11" s="166">
        <v>90</v>
      </c>
      <c r="X11" s="166"/>
      <c r="Y11" s="78">
        <v>5</v>
      </c>
      <c r="Z11" s="78">
        <v>3</v>
      </c>
      <c r="AA11" s="165" t="s">
        <v>171</v>
      </c>
      <c r="AB11" s="165"/>
      <c r="AC11" s="173"/>
      <c r="AD11" s="178" t="s">
        <v>223</v>
      </c>
      <c r="AE11" s="167"/>
      <c r="AF11" s="167"/>
      <c r="AG11" s="198"/>
      <c r="AH11" s="202" t="s">
        <v>253</v>
      </c>
      <c r="AI11" s="166"/>
      <c r="AJ11" s="166"/>
      <c r="AK11" s="166"/>
      <c r="AL11" s="165" t="s">
        <v>180</v>
      </c>
      <c r="AM11" s="165"/>
      <c r="AN11" s="173"/>
      <c r="AO11" s="190" t="s">
        <v>237</v>
      </c>
      <c r="AP11" s="115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</row>
    <row r="12" spans="1:123" s="60" customFormat="1" ht="158.25" customHeight="1" x14ac:dyDescent="0.2">
      <c r="A12" s="48">
        <v>2</v>
      </c>
      <c r="B12" s="159" t="s">
        <v>246</v>
      </c>
      <c r="C12" s="160"/>
      <c r="D12" s="162" t="s">
        <v>212</v>
      </c>
      <c r="E12" s="162"/>
      <c r="F12" s="103" t="s">
        <v>213</v>
      </c>
      <c r="G12" s="103"/>
      <c r="H12" s="103"/>
      <c r="I12" s="160" t="s">
        <v>239</v>
      </c>
      <c r="J12" s="160"/>
      <c r="K12" s="160"/>
      <c r="L12" s="160" t="s">
        <v>243</v>
      </c>
      <c r="M12" s="160"/>
      <c r="N12" s="276"/>
      <c r="O12" s="121">
        <v>2</v>
      </c>
      <c r="P12" s="162"/>
      <c r="Q12" s="103">
        <v>4</v>
      </c>
      <c r="R12" s="162"/>
      <c r="S12" s="103" t="s">
        <v>172</v>
      </c>
      <c r="T12" s="119"/>
      <c r="U12" s="159" t="s">
        <v>240</v>
      </c>
      <c r="V12" s="160"/>
      <c r="W12" s="162">
        <v>85</v>
      </c>
      <c r="X12" s="162"/>
      <c r="Y12" s="53">
        <v>2</v>
      </c>
      <c r="Z12" s="53">
        <v>2</v>
      </c>
      <c r="AA12" s="103" t="s">
        <v>174</v>
      </c>
      <c r="AB12" s="103"/>
      <c r="AC12" s="119"/>
      <c r="AD12" s="159" t="s">
        <v>217</v>
      </c>
      <c r="AE12" s="160"/>
      <c r="AF12" s="160"/>
      <c r="AG12" s="161"/>
      <c r="AH12" s="215" t="s">
        <v>253</v>
      </c>
      <c r="AI12" s="162"/>
      <c r="AJ12" s="162"/>
      <c r="AK12" s="162"/>
      <c r="AL12" s="163" t="s">
        <v>216</v>
      </c>
      <c r="AM12" s="163"/>
      <c r="AN12" s="164"/>
      <c r="AO12" s="121" t="s">
        <v>236</v>
      </c>
      <c r="AP12" s="104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</row>
    <row r="13" spans="1:123" s="61" customFormat="1" ht="165.75" customHeight="1" thickBot="1" x14ac:dyDescent="0.25">
      <c r="A13" s="48">
        <v>3</v>
      </c>
      <c r="B13" s="179" t="s">
        <v>232</v>
      </c>
      <c r="C13" s="180"/>
      <c r="D13" s="181" t="s">
        <v>212</v>
      </c>
      <c r="E13" s="181"/>
      <c r="F13" s="105" t="s">
        <v>233</v>
      </c>
      <c r="G13" s="105"/>
      <c r="H13" s="105"/>
      <c r="I13" s="180" t="s">
        <v>254</v>
      </c>
      <c r="J13" s="180"/>
      <c r="K13" s="180"/>
      <c r="L13" s="180" t="s">
        <v>244</v>
      </c>
      <c r="M13" s="180"/>
      <c r="N13" s="209"/>
      <c r="O13" s="122">
        <v>2</v>
      </c>
      <c r="P13" s="181"/>
      <c r="Q13" s="105">
        <v>5</v>
      </c>
      <c r="R13" s="181"/>
      <c r="S13" s="105" t="s">
        <v>172</v>
      </c>
      <c r="T13" s="136"/>
      <c r="U13" s="207" t="s">
        <v>245</v>
      </c>
      <c r="V13" s="208"/>
      <c r="W13" s="181">
        <v>85</v>
      </c>
      <c r="X13" s="181"/>
      <c r="Y13" s="77">
        <v>2</v>
      </c>
      <c r="Z13" s="77">
        <v>3</v>
      </c>
      <c r="AA13" s="105" t="s">
        <v>173</v>
      </c>
      <c r="AB13" s="105"/>
      <c r="AC13" s="136"/>
      <c r="AD13" s="288" t="s">
        <v>238</v>
      </c>
      <c r="AE13" s="289"/>
      <c r="AF13" s="289"/>
      <c r="AG13" s="290"/>
      <c r="AH13" s="287" t="s">
        <v>247</v>
      </c>
      <c r="AI13" s="105"/>
      <c r="AJ13" s="105"/>
      <c r="AK13" s="105"/>
      <c r="AL13" s="105" t="s">
        <v>234</v>
      </c>
      <c r="AM13" s="105"/>
      <c r="AN13" s="136"/>
      <c r="AO13" s="122" t="s">
        <v>236</v>
      </c>
      <c r="AP13" s="10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</row>
    <row r="14" spans="1:123" s="58" customFormat="1" ht="21.75" customHeight="1" thickBot="1" x14ac:dyDescent="0.25">
      <c r="A14" s="48"/>
      <c r="B14" s="193" t="s">
        <v>210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</row>
    <row r="15" spans="1:123" s="46" customFormat="1" ht="120.75" customHeight="1" thickBot="1" x14ac:dyDescent="0.25">
      <c r="A15" s="48">
        <v>4</v>
      </c>
      <c r="B15" s="210" t="s">
        <v>224</v>
      </c>
      <c r="C15" s="157"/>
      <c r="D15" s="206" t="s">
        <v>248</v>
      </c>
      <c r="E15" s="206"/>
      <c r="F15" s="154" t="s">
        <v>214</v>
      </c>
      <c r="G15" s="154"/>
      <c r="H15" s="154"/>
      <c r="I15" s="157" t="s">
        <v>225</v>
      </c>
      <c r="J15" s="157"/>
      <c r="K15" s="157"/>
      <c r="L15" s="157" t="s">
        <v>226</v>
      </c>
      <c r="M15" s="157"/>
      <c r="N15" s="158"/>
      <c r="O15" s="196">
        <v>4</v>
      </c>
      <c r="P15" s="155"/>
      <c r="Q15" s="154">
        <v>1</v>
      </c>
      <c r="R15" s="155"/>
      <c r="S15" s="154" t="s">
        <v>172</v>
      </c>
      <c r="T15" s="156"/>
      <c r="U15" s="210" t="s">
        <v>255</v>
      </c>
      <c r="V15" s="157"/>
      <c r="W15" s="155">
        <v>85</v>
      </c>
      <c r="X15" s="155"/>
      <c r="Y15" s="74">
        <v>4</v>
      </c>
      <c r="Z15" s="74">
        <v>1</v>
      </c>
      <c r="AA15" s="154" t="s">
        <v>172</v>
      </c>
      <c r="AB15" s="154"/>
      <c r="AC15" s="197"/>
      <c r="AD15" s="196" t="s">
        <v>221</v>
      </c>
      <c r="AE15" s="154"/>
      <c r="AF15" s="154"/>
      <c r="AG15" s="197"/>
      <c r="AH15" s="203" t="s">
        <v>253</v>
      </c>
      <c r="AI15" s="204"/>
      <c r="AJ15" s="204"/>
      <c r="AK15" s="205"/>
      <c r="AL15" s="156" t="s">
        <v>180</v>
      </c>
      <c r="AM15" s="200"/>
      <c r="AN15" s="201"/>
      <c r="AO15" s="191" t="s">
        <v>236</v>
      </c>
      <c r="AP15" s="192"/>
    </row>
    <row r="16" spans="1:123" ht="35.25" customHeight="1" x14ac:dyDescent="0.2">
      <c r="B16" s="62"/>
      <c r="C16" s="62"/>
      <c r="D16" s="62"/>
      <c r="AB16" s="63"/>
      <c r="AC16" s="63"/>
      <c r="AD16" s="63"/>
      <c r="AE16" s="63"/>
    </row>
    <row r="17" spans="2:42" ht="20.25" customHeight="1" thickBot="1" x14ac:dyDescent="0.25">
      <c r="B17" s="283" t="s">
        <v>126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</row>
    <row r="18" spans="2:42" ht="36" customHeight="1" x14ac:dyDescent="0.2">
      <c r="B18" s="211" t="s">
        <v>117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3"/>
      <c r="N18" s="120" t="s">
        <v>162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7"/>
    </row>
    <row r="19" spans="2:42" ht="35.25" customHeight="1" x14ac:dyDescent="0.2">
      <c r="B19" s="64" t="s">
        <v>128</v>
      </c>
      <c r="C19" s="242" t="s">
        <v>129</v>
      </c>
      <c r="D19" s="243"/>
      <c r="E19" s="189" t="s">
        <v>130</v>
      </c>
      <c r="F19" s="189"/>
      <c r="G19" s="189"/>
      <c r="H19" s="189"/>
      <c r="I19" s="189"/>
      <c r="J19" s="189"/>
      <c r="K19" s="189"/>
      <c r="L19" s="189" t="s">
        <v>131</v>
      </c>
      <c r="M19" s="242"/>
      <c r="N19" s="188" t="s">
        <v>128</v>
      </c>
      <c r="O19" s="189"/>
      <c r="P19" s="189"/>
      <c r="Q19" s="51" t="s">
        <v>129</v>
      </c>
      <c r="R19" s="111" t="s">
        <v>147</v>
      </c>
      <c r="S19" s="111"/>
      <c r="T19" s="111"/>
      <c r="U19" s="111"/>
      <c r="V19" s="111"/>
      <c r="W19" s="111"/>
      <c r="X19" s="111"/>
      <c r="Y19" s="111"/>
      <c r="Z19" s="111"/>
      <c r="AA19" s="111"/>
      <c r="AB19" s="111" t="s">
        <v>148</v>
      </c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8"/>
    </row>
    <row r="20" spans="2:42" ht="33" customHeight="1" x14ac:dyDescent="0.2">
      <c r="B20" s="121" t="s">
        <v>127</v>
      </c>
      <c r="C20" s="244">
        <v>5</v>
      </c>
      <c r="D20" s="245"/>
      <c r="E20" s="103" t="s">
        <v>132</v>
      </c>
      <c r="F20" s="103"/>
      <c r="G20" s="103"/>
      <c r="H20" s="103"/>
      <c r="I20" s="103"/>
      <c r="J20" s="103"/>
      <c r="K20" s="103"/>
      <c r="L20" s="103" t="s">
        <v>133</v>
      </c>
      <c r="M20" s="119"/>
      <c r="N20" s="121" t="s">
        <v>227</v>
      </c>
      <c r="O20" s="103"/>
      <c r="P20" s="103"/>
      <c r="Q20" s="103">
        <v>5</v>
      </c>
      <c r="R20" s="103" t="s">
        <v>150</v>
      </c>
      <c r="S20" s="103"/>
      <c r="T20" s="103"/>
      <c r="U20" s="103"/>
      <c r="V20" s="103"/>
      <c r="W20" s="103"/>
      <c r="X20" s="103"/>
      <c r="Y20" s="103"/>
      <c r="Z20" s="103"/>
      <c r="AA20" s="103"/>
      <c r="AB20" s="103" t="s">
        <v>161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4"/>
    </row>
    <row r="21" spans="2:42" ht="33" customHeight="1" x14ac:dyDescent="0.2">
      <c r="B21" s="121"/>
      <c r="C21" s="246"/>
      <c r="D21" s="247"/>
      <c r="E21" s="103"/>
      <c r="F21" s="103"/>
      <c r="G21" s="103"/>
      <c r="H21" s="103"/>
      <c r="I21" s="103"/>
      <c r="J21" s="103"/>
      <c r="K21" s="103"/>
      <c r="L21" s="103"/>
      <c r="M21" s="119"/>
      <c r="N21" s="121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4"/>
    </row>
    <row r="22" spans="2:42" ht="39" customHeight="1" x14ac:dyDescent="0.2">
      <c r="B22" s="121"/>
      <c r="C22" s="173"/>
      <c r="D22" s="202"/>
      <c r="E22" s="103"/>
      <c r="F22" s="103"/>
      <c r="G22" s="103"/>
      <c r="H22" s="103"/>
      <c r="I22" s="103"/>
      <c r="J22" s="103"/>
      <c r="K22" s="103"/>
      <c r="L22" s="103"/>
      <c r="M22" s="119"/>
      <c r="N22" s="121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4"/>
    </row>
    <row r="23" spans="2:42" ht="33" customHeight="1" x14ac:dyDescent="0.2">
      <c r="B23" s="218" t="s">
        <v>134</v>
      </c>
      <c r="C23" s="277">
        <v>4</v>
      </c>
      <c r="D23" s="278"/>
      <c r="E23" s="103" t="s">
        <v>135</v>
      </c>
      <c r="F23" s="103"/>
      <c r="G23" s="103"/>
      <c r="H23" s="103"/>
      <c r="I23" s="103"/>
      <c r="J23" s="103"/>
      <c r="K23" s="103"/>
      <c r="L23" s="103" t="s">
        <v>136</v>
      </c>
      <c r="M23" s="119"/>
      <c r="N23" s="121" t="s">
        <v>149</v>
      </c>
      <c r="O23" s="103"/>
      <c r="P23" s="103"/>
      <c r="Q23" s="103">
        <v>4</v>
      </c>
      <c r="R23" s="103" t="s">
        <v>151</v>
      </c>
      <c r="S23" s="103"/>
      <c r="T23" s="103"/>
      <c r="U23" s="103"/>
      <c r="V23" s="103"/>
      <c r="W23" s="103"/>
      <c r="X23" s="103"/>
      <c r="Y23" s="103"/>
      <c r="Z23" s="103"/>
      <c r="AA23" s="103"/>
      <c r="AB23" s="103" t="s">
        <v>222</v>
      </c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4"/>
    </row>
    <row r="24" spans="2:42" ht="33" customHeight="1" x14ac:dyDescent="0.2">
      <c r="B24" s="218"/>
      <c r="C24" s="279"/>
      <c r="D24" s="280"/>
      <c r="E24" s="103"/>
      <c r="F24" s="103"/>
      <c r="G24" s="103"/>
      <c r="H24" s="103"/>
      <c r="I24" s="103"/>
      <c r="J24" s="103"/>
      <c r="K24" s="103"/>
      <c r="L24" s="103"/>
      <c r="M24" s="119"/>
      <c r="N24" s="121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4"/>
    </row>
    <row r="25" spans="2:42" ht="64.5" customHeight="1" x14ac:dyDescent="0.2">
      <c r="B25" s="218"/>
      <c r="C25" s="281"/>
      <c r="D25" s="282"/>
      <c r="E25" s="103"/>
      <c r="F25" s="103"/>
      <c r="G25" s="103"/>
      <c r="H25" s="103"/>
      <c r="I25" s="103"/>
      <c r="J25" s="103"/>
      <c r="K25" s="103"/>
      <c r="L25" s="103"/>
      <c r="M25" s="119"/>
      <c r="N25" s="121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4"/>
    </row>
    <row r="26" spans="2:42" ht="33" customHeight="1" x14ac:dyDescent="0.2">
      <c r="B26" s="218" t="s">
        <v>137</v>
      </c>
      <c r="C26" s="182">
        <v>3</v>
      </c>
      <c r="D26" s="183"/>
      <c r="E26" s="103" t="s">
        <v>138</v>
      </c>
      <c r="F26" s="103"/>
      <c r="G26" s="103"/>
      <c r="H26" s="103"/>
      <c r="I26" s="103"/>
      <c r="J26" s="103"/>
      <c r="K26" s="103"/>
      <c r="L26" s="103" t="s">
        <v>139</v>
      </c>
      <c r="M26" s="119"/>
      <c r="N26" s="121" t="s">
        <v>153</v>
      </c>
      <c r="O26" s="103"/>
      <c r="P26" s="103"/>
      <c r="Q26" s="103">
        <v>3</v>
      </c>
      <c r="R26" s="103" t="s">
        <v>154</v>
      </c>
      <c r="S26" s="103"/>
      <c r="T26" s="103"/>
      <c r="U26" s="103"/>
      <c r="V26" s="103"/>
      <c r="W26" s="103"/>
      <c r="X26" s="103"/>
      <c r="Y26" s="103"/>
      <c r="Z26" s="103"/>
      <c r="AA26" s="103"/>
      <c r="AB26" s="103" t="s">
        <v>156</v>
      </c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</row>
    <row r="27" spans="2:42" ht="33" customHeight="1" x14ac:dyDescent="0.2">
      <c r="B27" s="218"/>
      <c r="C27" s="184"/>
      <c r="D27" s="185"/>
      <c r="E27" s="103"/>
      <c r="F27" s="103"/>
      <c r="G27" s="103"/>
      <c r="H27" s="103"/>
      <c r="I27" s="103"/>
      <c r="J27" s="103"/>
      <c r="K27" s="103"/>
      <c r="L27" s="103"/>
      <c r="M27" s="119"/>
      <c r="N27" s="121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4"/>
    </row>
    <row r="28" spans="2:42" ht="73.5" customHeight="1" x14ac:dyDescent="0.2">
      <c r="B28" s="218"/>
      <c r="C28" s="186"/>
      <c r="D28" s="187"/>
      <c r="E28" s="103"/>
      <c r="F28" s="103"/>
      <c r="G28" s="103"/>
      <c r="H28" s="103"/>
      <c r="I28" s="103"/>
      <c r="J28" s="103"/>
      <c r="K28" s="103"/>
      <c r="L28" s="103"/>
      <c r="M28" s="119"/>
      <c r="N28" s="121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4"/>
    </row>
    <row r="29" spans="2:42" ht="33" customHeight="1" x14ac:dyDescent="0.2">
      <c r="B29" s="218" t="s">
        <v>141</v>
      </c>
      <c r="C29" s="277">
        <v>2</v>
      </c>
      <c r="D29" s="278"/>
      <c r="E29" s="103" t="s">
        <v>143</v>
      </c>
      <c r="F29" s="103"/>
      <c r="G29" s="103"/>
      <c r="H29" s="103"/>
      <c r="I29" s="103"/>
      <c r="J29" s="103"/>
      <c r="K29" s="103"/>
      <c r="L29" s="103" t="s">
        <v>144</v>
      </c>
      <c r="M29" s="119"/>
      <c r="N29" s="121" t="s">
        <v>157</v>
      </c>
      <c r="O29" s="103"/>
      <c r="P29" s="103"/>
      <c r="Q29" s="103">
        <v>2</v>
      </c>
      <c r="R29" s="103" t="s">
        <v>159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 t="s">
        <v>155</v>
      </c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4"/>
    </row>
    <row r="30" spans="2:42" ht="33" customHeight="1" x14ac:dyDescent="0.2">
      <c r="B30" s="218"/>
      <c r="C30" s="279"/>
      <c r="D30" s="280"/>
      <c r="E30" s="103"/>
      <c r="F30" s="103"/>
      <c r="G30" s="103"/>
      <c r="H30" s="103"/>
      <c r="I30" s="103"/>
      <c r="J30" s="103"/>
      <c r="K30" s="103"/>
      <c r="L30" s="103"/>
      <c r="M30" s="119"/>
      <c r="N30" s="121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4"/>
    </row>
    <row r="31" spans="2:42" ht="33" customHeight="1" x14ac:dyDescent="0.2">
      <c r="B31" s="218"/>
      <c r="C31" s="281"/>
      <c r="D31" s="282"/>
      <c r="E31" s="103"/>
      <c r="F31" s="103"/>
      <c r="G31" s="103"/>
      <c r="H31" s="103"/>
      <c r="I31" s="103"/>
      <c r="J31" s="103"/>
      <c r="K31" s="103"/>
      <c r="L31" s="103"/>
      <c r="M31" s="119"/>
      <c r="N31" s="121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4"/>
    </row>
    <row r="32" spans="2:42" ht="33" customHeight="1" x14ac:dyDescent="0.2">
      <c r="B32" s="218" t="s">
        <v>142</v>
      </c>
      <c r="C32" s="277">
        <v>1</v>
      </c>
      <c r="D32" s="278"/>
      <c r="E32" s="103" t="s">
        <v>145</v>
      </c>
      <c r="F32" s="103"/>
      <c r="G32" s="103"/>
      <c r="H32" s="103"/>
      <c r="I32" s="103"/>
      <c r="J32" s="103"/>
      <c r="K32" s="103"/>
      <c r="L32" s="103" t="s">
        <v>146</v>
      </c>
      <c r="M32" s="119"/>
      <c r="N32" s="121" t="s">
        <v>158</v>
      </c>
      <c r="O32" s="103"/>
      <c r="P32" s="103"/>
      <c r="Q32" s="103">
        <v>1</v>
      </c>
      <c r="R32" s="103" t="s">
        <v>152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 t="s">
        <v>160</v>
      </c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4"/>
    </row>
    <row r="33" spans="2:42" ht="33" customHeight="1" x14ac:dyDescent="0.2">
      <c r="B33" s="218"/>
      <c r="C33" s="279"/>
      <c r="D33" s="280"/>
      <c r="E33" s="103"/>
      <c r="F33" s="103"/>
      <c r="G33" s="103"/>
      <c r="H33" s="103"/>
      <c r="I33" s="103"/>
      <c r="J33" s="103"/>
      <c r="K33" s="103"/>
      <c r="L33" s="103"/>
      <c r="M33" s="119"/>
      <c r="N33" s="121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4"/>
    </row>
    <row r="34" spans="2:42" ht="33" customHeight="1" thickBot="1" x14ac:dyDescent="0.25">
      <c r="B34" s="241"/>
      <c r="C34" s="285"/>
      <c r="D34" s="205"/>
      <c r="E34" s="105"/>
      <c r="F34" s="105"/>
      <c r="G34" s="105"/>
      <c r="H34" s="105"/>
      <c r="I34" s="105"/>
      <c r="J34" s="105"/>
      <c r="K34" s="105"/>
      <c r="L34" s="105"/>
      <c r="M34" s="136"/>
      <c r="N34" s="122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6"/>
    </row>
    <row r="35" spans="2:42" ht="33" customHeight="1" thickBot="1" x14ac:dyDescent="0.25">
      <c r="B35" s="48"/>
      <c r="C35" s="48"/>
      <c r="D35" s="4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2:42" ht="33" customHeight="1" thickBot="1" x14ac:dyDescent="0.25">
      <c r="B36" s="211" t="s">
        <v>187</v>
      </c>
      <c r="C36" s="212"/>
      <c r="D36" s="212"/>
      <c r="E36" s="274"/>
      <c r="F36" s="274"/>
      <c r="G36" s="274"/>
      <c r="H36" s="274"/>
      <c r="I36" s="274"/>
      <c r="J36" s="274"/>
      <c r="K36" s="274"/>
      <c r="L36" s="274"/>
      <c r="M36" s="274"/>
      <c r="N36" s="275"/>
      <c r="O36" s="107" t="s">
        <v>228</v>
      </c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9"/>
    </row>
    <row r="37" spans="2:42" ht="33" customHeight="1" x14ac:dyDescent="0.2">
      <c r="B37" s="121" t="s">
        <v>163</v>
      </c>
      <c r="C37" s="162"/>
      <c r="D37" s="248"/>
      <c r="E37" s="221" t="s">
        <v>172</v>
      </c>
      <c r="F37" s="222"/>
      <c r="G37" s="222" t="s">
        <v>172</v>
      </c>
      <c r="H37" s="222"/>
      <c r="I37" s="273" t="s">
        <v>171</v>
      </c>
      <c r="J37" s="273"/>
      <c r="K37" s="273" t="s">
        <v>171</v>
      </c>
      <c r="L37" s="273"/>
      <c r="M37" s="273" t="s">
        <v>171</v>
      </c>
      <c r="N37" s="286"/>
      <c r="O37" s="112" t="s">
        <v>194</v>
      </c>
      <c r="P37" s="110" t="s">
        <v>205</v>
      </c>
      <c r="Q37" s="110"/>
      <c r="R37" s="110"/>
      <c r="S37" s="110"/>
      <c r="T37" s="110"/>
      <c r="U37" s="110"/>
      <c r="V37" s="110"/>
      <c r="W37" s="110" t="s">
        <v>178</v>
      </c>
      <c r="X37" s="259"/>
      <c r="Y37" s="120" t="s">
        <v>183</v>
      </c>
      <c r="Z37" s="255" t="s">
        <v>205</v>
      </c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256"/>
      <c r="AO37" s="116" t="s">
        <v>178</v>
      </c>
      <c r="AP37" s="117"/>
    </row>
    <row r="38" spans="2:42" ht="33" customHeight="1" x14ac:dyDescent="0.2">
      <c r="B38" s="218"/>
      <c r="C38" s="162"/>
      <c r="D38" s="248"/>
      <c r="E38" s="223"/>
      <c r="F38" s="220"/>
      <c r="G38" s="220"/>
      <c r="H38" s="220"/>
      <c r="I38" s="217"/>
      <c r="J38" s="217"/>
      <c r="K38" s="217"/>
      <c r="L38" s="217"/>
      <c r="M38" s="217"/>
      <c r="N38" s="227"/>
      <c r="O38" s="113"/>
      <c r="P38" s="111"/>
      <c r="Q38" s="111"/>
      <c r="R38" s="111"/>
      <c r="S38" s="111"/>
      <c r="T38" s="111"/>
      <c r="U38" s="111"/>
      <c r="V38" s="111"/>
      <c r="W38" s="51" t="s">
        <v>176</v>
      </c>
      <c r="X38" s="52" t="s">
        <v>177</v>
      </c>
      <c r="Y38" s="113"/>
      <c r="Z38" s="25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258"/>
      <c r="AO38" s="75" t="s">
        <v>176</v>
      </c>
      <c r="AP38" s="76" t="s">
        <v>177</v>
      </c>
    </row>
    <row r="39" spans="2:42" ht="33" customHeight="1" x14ac:dyDescent="0.2">
      <c r="B39" s="121" t="s">
        <v>164</v>
      </c>
      <c r="C39" s="162"/>
      <c r="D39" s="248"/>
      <c r="E39" s="219" t="s">
        <v>173</v>
      </c>
      <c r="F39" s="216"/>
      <c r="G39" s="220" t="s">
        <v>172</v>
      </c>
      <c r="H39" s="220"/>
      <c r="I39" s="220" t="s">
        <v>172</v>
      </c>
      <c r="J39" s="220"/>
      <c r="K39" s="217" t="s">
        <v>171</v>
      </c>
      <c r="L39" s="217"/>
      <c r="M39" s="217" t="s">
        <v>171</v>
      </c>
      <c r="N39" s="227"/>
      <c r="O39" s="121" t="s">
        <v>195</v>
      </c>
      <c r="P39" s="103" t="s">
        <v>179</v>
      </c>
      <c r="Q39" s="103"/>
      <c r="R39" s="103"/>
      <c r="S39" s="103"/>
      <c r="T39" s="103"/>
      <c r="U39" s="103"/>
      <c r="V39" s="103"/>
      <c r="W39" s="103" t="s">
        <v>180</v>
      </c>
      <c r="X39" s="119" t="s">
        <v>180</v>
      </c>
      <c r="Y39" s="67" t="s">
        <v>200</v>
      </c>
      <c r="Z39" s="103" t="s">
        <v>184</v>
      </c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53">
        <v>15</v>
      </c>
      <c r="AP39" s="66">
        <v>0</v>
      </c>
    </row>
    <row r="40" spans="2:42" ht="33" customHeight="1" x14ac:dyDescent="0.2">
      <c r="B40" s="218"/>
      <c r="C40" s="162"/>
      <c r="D40" s="248"/>
      <c r="E40" s="219"/>
      <c r="F40" s="216"/>
      <c r="G40" s="220"/>
      <c r="H40" s="220"/>
      <c r="I40" s="220"/>
      <c r="J40" s="220"/>
      <c r="K40" s="217"/>
      <c r="L40" s="217"/>
      <c r="M40" s="217"/>
      <c r="N40" s="227"/>
      <c r="O40" s="121"/>
      <c r="P40" s="103"/>
      <c r="Q40" s="103"/>
      <c r="R40" s="103"/>
      <c r="S40" s="103"/>
      <c r="T40" s="103"/>
      <c r="U40" s="103"/>
      <c r="V40" s="103"/>
      <c r="W40" s="103"/>
      <c r="X40" s="119"/>
      <c r="Y40" s="65" t="s">
        <v>201</v>
      </c>
      <c r="Z40" s="103" t="s">
        <v>185</v>
      </c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53">
        <v>10</v>
      </c>
      <c r="AP40" s="66">
        <v>0</v>
      </c>
    </row>
    <row r="41" spans="2:42" ht="33" customHeight="1" x14ac:dyDescent="0.2">
      <c r="B41" s="121" t="s">
        <v>165</v>
      </c>
      <c r="C41" s="162"/>
      <c r="D41" s="248"/>
      <c r="E41" s="269" t="s">
        <v>174</v>
      </c>
      <c r="F41" s="270"/>
      <c r="G41" s="216" t="s">
        <v>173</v>
      </c>
      <c r="H41" s="216"/>
      <c r="I41" s="220" t="s">
        <v>172</v>
      </c>
      <c r="J41" s="220"/>
      <c r="K41" s="217" t="s">
        <v>171</v>
      </c>
      <c r="L41" s="217"/>
      <c r="M41" s="217" t="s">
        <v>171</v>
      </c>
      <c r="N41" s="227"/>
      <c r="O41" s="121" t="s">
        <v>196</v>
      </c>
      <c r="P41" s="103" t="s">
        <v>181</v>
      </c>
      <c r="Q41" s="103"/>
      <c r="R41" s="103"/>
      <c r="S41" s="103"/>
      <c r="T41" s="103"/>
      <c r="U41" s="103"/>
      <c r="V41" s="103"/>
      <c r="W41" s="103">
        <v>15</v>
      </c>
      <c r="X41" s="119">
        <v>0</v>
      </c>
      <c r="Y41" s="65" t="s">
        <v>202</v>
      </c>
      <c r="Z41" s="103" t="s">
        <v>186</v>
      </c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53">
        <v>30</v>
      </c>
      <c r="AP41" s="66">
        <v>0</v>
      </c>
    </row>
    <row r="42" spans="2:42" ht="33" customHeight="1" thickBot="1" x14ac:dyDescent="0.25">
      <c r="B42" s="218"/>
      <c r="C42" s="162"/>
      <c r="D42" s="248"/>
      <c r="E42" s="269"/>
      <c r="F42" s="270"/>
      <c r="G42" s="216"/>
      <c r="H42" s="216"/>
      <c r="I42" s="220"/>
      <c r="J42" s="220"/>
      <c r="K42" s="217"/>
      <c r="L42" s="217"/>
      <c r="M42" s="217"/>
      <c r="N42" s="227"/>
      <c r="O42" s="121"/>
      <c r="P42" s="103"/>
      <c r="Q42" s="103"/>
      <c r="R42" s="103"/>
      <c r="S42" s="103"/>
      <c r="T42" s="103"/>
      <c r="U42" s="103"/>
      <c r="V42" s="103"/>
      <c r="W42" s="103"/>
      <c r="X42" s="119"/>
      <c r="Y42" s="68"/>
      <c r="Z42" s="260" t="s">
        <v>188</v>
      </c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69">
        <v>100</v>
      </c>
      <c r="AP42" s="70">
        <v>0</v>
      </c>
    </row>
    <row r="43" spans="2:42" ht="33" customHeight="1" x14ac:dyDescent="0.2">
      <c r="B43" s="121" t="s">
        <v>166</v>
      </c>
      <c r="C43" s="162"/>
      <c r="D43" s="248"/>
      <c r="E43" s="269" t="s">
        <v>174</v>
      </c>
      <c r="F43" s="270"/>
      <c r="G43" s="270" t="s">
        <v>174</v>
      </c>
      <c r="H43" s="270"/>
      <c r="I43" s="216" t="s">
        <v>173</v>
      </c>
      <c r="J43" s="216"/>
      <c r="K43" s="220" t="s">
        <v>172</v>
      </c>
      <c r="L43" s="220"/>
      <c r="M43" s="217" t="s">
        <v>171</v>
      </c>
      <c r="N43" s="227"/>
      <c r="O43" s="121" t="s">
        <v>197</v>
      </c>
      <c r="P43" s="103" t="s">
        <v>182</v>
      </c>
      <c r="Q43" s="103"/>
      <c r="R43" s="103"/>
      <c r="S43" s="103"/>
      <c r="T43" s="103"/>
      <c r="U43" s="103"/>
      <c r="V43" s="103"/>
      <c r="W43" s="103">
        <v>5</v>
      </c>
      <c r="X43" s="119">
        <v>0</v>
      </c>
      <c r="Y43" s="120" t="s">
        <v>189</v>
      </c>
      <c r="Z43" s="116"/>
      <c r="AA43" s="116"/>
      <c r="AB43" s="114" t="s">
        <v>219</v>
      </c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5"/>
    </row>
    <row r="44" spans="2:42" ht="33" customHeight="1" x14ac:dyDescent="0.2">
      <c r="B44" s="218"/>
      <c r="C44" s="162"/>
      <c r="D44" s="248"/>
      <c r="E44" s="269"/>
      <c r="F44" s="270"/>
      <c r="G44" s="270"/>
      <c r="H44" s="270"/>
      <c r="I44" s="216"/>
      <c r="J44" s="216"/>
      <c r="K44" s="220"/>
      <c r="L44" s="220"/>
      <c r="M44" s="217"/>
      <c r="N44" s="227"/>
      <c r="O44" s="121"/>
      <c r="P44" s="103"/>
      <c r="Q44" s="103"/>
      <c r="R44" s="103"/>
      <c r="S44" s="103"/>
      <c r="T44" s="103"/>
      <c r="U44" s="103"/>
      <c r="V44" s="103"/>
      <c r="W44" s="103"/>
      <c r="X44" s="119"/>
      <c r="Y44" s="113"/>
      <c r="Z44" s="111"/>
      <c r="AA44" s="111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4"/>
    </row>
    <row r="45" spans="2:42" ht="33" customHeight="1" x14ac:dyDescent="0.2">
      <c r="B45" s="121" t="s">
        <v>167</v>
      </c>
      <c r="C45" s="162"/>
      <c r="D45" s="248"/>
      <c r="E45" s="269" t="s">
        <v>174</v>
      </c>
      <c r="F45" s="270"/>
      <c r="G45" s="270" t="s">
        <v>174</v>
      </c>
      <c r="H45" s="270"/>
      <c r="I45" s="216" t="s">
        <v>173</v>
      </c>
      <c r="J45" s="216"/>
      <c r="K45" s="220" t="s">
        <v>172</v>
      </c>
      <c r="L45" s="220"/>
      <c r="M45" s="220" t="s">
        <v>172</v>
      </c>
      <c r="N45" s="225"/>
      <c r="O45" s="121" t="s">
        <v>198</v>
      </c>
      <c r="P45" s="103" t="s">
        <v>206</v>
      </c>
      <c r="Q45" s="103"/>
      <c r="R45" s="103"/>
      <c r="S45" s="103"/>
      <c r="T45" s="103"/>
      <c r="U45" s="103"/>
      <c r="V45" s="103"/>
      <c r="W45" s="103">
        <v>15</v>
      </c>
      <c r="X45" s="119">
        <v>0</v>
      </c>
      <c r="Y45" s="113"/>
      <c r="Z45" s="111"/>
      <c r="AA45" s="111"/>
      <c r="AB45" s="111" t="s">
        <v>190</v>
      </c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8"/>
    </row>
    <row r="46" spans="2:42" ht="33" customHeight="1" thickBot="1" x14ac:dyDescent="0.25">
      <c r="B46" s="218"/>
      <c r="C46" s="162"/>
      <c r="D46" s="248"/>
      <c r="E46" s="271"/>
      <c r="F46" s="272"/>
      <c r="G46" s="272"/>
      <c r="H46" s="272"/>
      <c r="I46" s="268"/>
      <c r="J46" s="268"/>
      <c r="K46" s="224"/>
      <c r="L46" s="224"/>
      <c r="M46" s="224"/>
      <c r="N46" s="226"/>
      <c r="O46" s="121"/>
      <c r="P46" s="103"/>
      <c r="Q46" s="103"/>
      <c r="R46" s="103"/>
      <c r="S46" s="103"/>
      <c r="T46" s="103"/>
      <c r="U46" s="103"/>
      <c r="V46" s="103"/>
      <c r="W46" s="103"/>
      <c r="X46" s="119"/>
      <c r="Y46" s="121" t="s">
        <v>191</v>
      </c>
      <c r="Z46" s="103"/>
      <c r="AA46" s="103"/>
      <c r="AB46" s="103">
        <v>0</v>
      </c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4"/>
    </row>
    <row r="47" spans="2:42" ht="33" customHeight="1" x14ac:dyDescent="0.2">
      <c r="B47" s="113" t="s">
        <v>175</v>
      </c>
      <c r="C47" s="111"/>
      <c r="D47" s="111"/>
      <c r="E47" s="165" t="s">
        <v>207</v>
      </c>
      <c r="F47" s="165"/>
      <c r="G47" s="165" t="s">
        <v>168</v>
      </c>
      <c r="H47" s="165"/>
      <c r="I47" s="165" t="s">
        <v>169</v>
      </c>
      <c r="J47" s="165"/>
      <c r="K47" s="165" t="s">
        <v>170</v>
      </c>
      <c r="L47" s="165"/>
      <c r="M47" s="165" t="s">
        <v>229</v>
      </c>
      <c r="N47" s="284"/>
      <c r="O47" s="121" t="s">
        <v>199</v>
      </c>
      <c r="P47" s="103" t="s">
        <v>208</v>
      </c>
      <c r="Q47" s="103"/>
      <c r="R47" s="103"/>
      <c r="S47" s="103"/>
      <c r="T47" s="103"/>
      <c r="U47" s="103"/>
      <c r="V47" s="103"/>
      <c r="W47" s="103">
        <v>10</v>
      </c>
      <c r="X47" s="119">
        <v>0</v>
      </c>
      <c r="Y47" s="121" t="s">
        <v>192</v>
      </c>
      <c r="Z47" s="103"/>
      <c r="AA47" s="103"/>
      <c r="AB47" s="103">
        <v>1</v>
      </c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4"/>
    </row>
    <row r="48" spans="2:42" ht="33" customHeight="1" thickBot="1" x14ac:dyDescent="0.25">
      <c r="B48" s="264"/>
      <c r="C48" s="265"/>
      <c r="D48" s="265"/>
      <c r="E48" s="105"/>
      <c r="F48" s="105"/>
      <c r="G48" s="105"/>
      <c r="H48" s="105"/>
      <c r="I48" s="105"/>
      <c r="J48" s="105"/>
      <c r="K48" s="105"/>
      <c r="L48" s="105"/>
      <c r="M48" s="105"/>
      <c r="N48" s="106"/>
      <c r="O48" s="122"/>
      <c r="P48" s="105"/>
      <c r="Q48" s="105"/>
      <c r="R48" s="105"/>
      <c r="S48" s="105"/>
      <c r="T48" s="105"/>
      <c r="U48" s="105"/>
      <c r="V48" s="105"/>
      <c r="W48" s="105"/>
      <c r="X48" s="136"/>
      <c r="Y48" s="122" t="s">
        <v>193</v>
      </c>
      <c r="Z48" s="105"/>
      <c r="AA48" s="105"/>
      <c r="AB48" s="105">
        <v>2</v>
      </c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6"/>
    </row>
    <row r="50" spans="2:39" x14ac:dyDescent="0.2">
      <c r="B50" s="54"/>
      <c r="C50" s="54"/>
      <c r="D50" s="54"/>
      <c r="E50" s="54"/>
      <c r="F50" s="54"/>
      <c r="G50" s="54"/>
      <c r="H50" s="54"/>
      <c r="I50" s="238" t="s">
        <v>82</v>
      </c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54"/>
      <c r="AL50" s="54"/>
      <c r="AM50" s="54"/>
    </row>
    <row r="51" spans="2:39" ht="30" customHeight="1" x14ac:dyDescent="0.2">
      <c r="B51" s="54"/>
      <c r="C51" s="54"/>
      <c r="D51" s="54"/>
      <c r="E51" s="54"/>
      <c r="F51" s="54"/>
      <c r="G51" s="54"/>
      <c r="H51" s="54"/>
      <c r="I51" s="238" t="s">
        <v>230</v>
      </c>
      <c r="J51" s="239"/>
      <c r="K51" s="240"/>
      <c r="L51" s="238" t="s">
        <v>84</v>
      </c>
      <c r="M51" s="239"/>
      <c r="N51" s="240"/>
      <c r="O51" s="238" t="s">
        <v>85</v>
      </c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40"/>
      <c r="AK51" s="54"/>
      <c r="AL51" s="54"/>
      <c r="AM51" s="54"/>
    </row>
    <row r="52" spans="2:39" ht="20.100000000000001" customHeight="1" x14ac:dyDescent="0.2">
      <c r="B52" s="54"/>
      <c r="C52" s="54"/>
      <c r="D52" s="54"/>
      <c r="E52" s="54"/>
      <c r="F52" s="54"/>
      <c r="G52" s="54"/>
      <c r="H52" s="54"/>
      <c r="I52" s="228">
        <v>1</v>
      </c>
      <c r="J52" s="229"/>
      <c r="K52" s="230"/>
      <c r="L52" s="231">
        <v>41418</v>
      </c>
      <c r="M52" s="232"/>
      <c r="N52" s="233"/>
      <c r="O52" s="228" t="s">
        <v>86</v>
      </c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30"/>
      <c r="AK52" s="54"/>
      <c r="AL52" s="54"/>
      <c r="AM52" s="54"/>
    </row>
    <row r="53" spans="2:39" ht="68.25" customHeight="1" x14ac:dyDescent="0.2">
      <c r="B53" s="54"/>
      <c r="C53" s="54"/>
      <c r="D53" s="54"/>
      <c r="E53" s="54"/>
      <c r="F53" s="54"/>
      <c r="G53" s="54"/>
      <c r="H53" s="54"/>
      <c r="I53" s="228">
        <v>2</v>
      </c>
      <c r="J53" s="229"/>
      <c r="K53" s="230"/>
      <c r="L53" s="231">
        <v>45040</v>
      </c>
      <c r="M53" s="232"/>
      <c r="N53" s="233"/>
      <c r="O53" s="252" t="s">
        <v>273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4"/>
      <c r="AK53" s="54"/>
      <c r="AL53" s="54"/>
      <c r="AM53" s="54"/>
    </row>
    <row r="54" spans="2:39" ht="12.75" customHeight="1" x14ac:dyDescent="0.2">
      <c r="B54" s="54"/>
      <c r="C54" s="54"/>
      <c r="D54" s="54"/>
      <c r="E54" s="54"/>
      <c r="F54" s="54"/>
      <c r="G54" s="54"/>
      <c r="H54" s="54"/>
      <c r="I54" s="79"/>
      <c r="J54" s="79"/>
      <c r="K54" s="79"/>
      <c r="L54" s="80"/>
      <c r="M54" s="80"/>
      <c r="N54" s="80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54"/>
      <c r="AL54" s="54"/>
      <c r="AM54" s="54"/>
    </row>
    <row r="55" spans="2:39" x14ac:dyDescent="0.2">
      <c r="B55" s="54"/>
      <c r="C55" s="54"/>
      <c r="D55" s="54"/>
      <c r="E55" s="54"/>
      <c r="F55" s="54"/>
      <c r="G55" s="54"/>
      <c r="H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</row>
    <row r="56" spans="2:39" ht="33.75" customHeight="1" x14ac:dyDescent="0.2">
      <c r="B56" s="83" t="s">
        <v>258</v>
      </c>
      <c r="C56" s="119" t="s">
        <v>262</v>
      </c>
      <c r="D56" s="214"/>
      <c r="E56" s="214"/>
      <c r="F56" s="214"/>
      <c r="G56" s="214"/>
      <c r="H56" s="214"/>
      <c r="I56" s="215"/>
      <c r="J56" s="47"/>
      <c r="K56" s="47"/>
      <c r="L56" s="47"/>
      <c r="M56" s="47"/>
      <c r="N56" s="47"/>
      <c r="O56" s="47"/>
      <c r="P56" s="54"/>
      <c r="Q56" s="54"/>
      <c r="R56" s="54"/>
      <c r="S56" s="82" t="s">
        <v>88</v>
      </c>
      <c r="T56" s="119" t="s">
        <v>274</v>
      </c>
      <c r="U56" s="214"/>
      <c r="V56" s="214"/>
      <c r="W56" s="214"/>
      <c r="X56" s="214"/>
      <c r="Y56" s="214"/>
      <c r="Z56" s="214"/>
      <c r="AA56" s="214"/>
      <c r="AB56" s="215"/>
      <c r="AC56" s="47"/>
      <c r="AD56" s="47"/>
      <c r="AE56" s="47"/>
      <c r="AF56" s="71"/>
      <c r="AG56" s="251" t="s">
        <v>90</v>
      </c>
      <c r="AH56" s="251"/>
      <c r="AI56" s="251"/>
      <c r="AJ56" s="237">
        <v>45040</v>
      </c>
      <c r="AK56" s="237"/>
      <c r="AL56" s="237"/>
      <c r="AM56" s="237"/>
    </row>
    <row r="57" spans="2:39" ht="28.5" customHeight="1" x14ac:dyDescent="0.2">
      <c r="B57" s="81" t="s">
        <v>91</v>
      </c>
      <c r="C57" s="119" t="s">
        <v>275</v>
      </c>
      <c r="D57" s="214"/>
      <c r="E57" s="214"/>
      <c r="F57" s="214"/>
      <c r="G57" s="214"/>
      <c r="H57" s="214"/>
      <c r="I57" s="215"/>
      <c r="J57" s="57"/>
      <c r="K57" s="57"/>
      <c r="L57" s="57"/>
      <c r="M57" s="57"/>
      <c r="N57" s="57"/>
      <c r="O57" s="57"/>
      <c r="P57" s="72"/>
      <c r="Q57" s="72"/>
      <c r="R57" s="72"/>
      <c r="S57" s="82" t="s">
        <v>88</v>
      </c>
      <c r="T57" s="248" t="s">
        <v>277</v>
      </c>
      <c r="U57" s="249"/>
      <c r="V57" s="249"/>
      <c r="W57" s="249"/>
      <c r="X57" s="249"/>
      <c r="Y57" s="249"/>
      <c r="Z57" s="249"/>
      <c r="AA57" s="249"/>
      <c r="AB57" s="250"/>
      <c r="AC57" s="48"/>
      <c r="AD57" s="48"/>
      <c r="AE57" s="48"/>
      <c r="AF57" s="71"/>
      <c r="AG57" s="189" t="s">
        <v>90</v>
      </c>
      <c r="AH57" s="189"/>
      <c r="AI57" s="189"/>
      <c r="AJ57" s="237">
        <v>45040</v>
      </c>
      <c r="AK57" s="237"/>
      <c r="AL57" s="237"/>
      <c r="AM57" s="237"/>
    </row>
    <row r="58" spans="2:39" ht="33" customHeight="1" x14ac:dyDescent="0.2">
      <c r="B58" s="81" t="s">
        <v>94</v>
      </c>
      <c r="C58" s="119" t="s">
        <v>259</v>
      </c>
      <c r="D58" s="214"/>
      <c r="E58" s="214"/>
      <c r="F58" s="214"/>
      <c r="G58" s="214"/>
      <c r="H58" s="214"/>
      <c r="I58" s="215"/>
      <c r="J58" s="57"/>
      <c r="K58" s="57"/>
      <c r="L58" s="57"/>
      <c r="M58" s="57"/>
      <c r="N58" s="57"/>
      <c r="O58" s="57"/>
      <c r="P58" s="72"/>
      <c r="Q58" s="72"/>
      <c r="R58" s="72"/>
      <c r="S58" s="82" t="s">
        <v>88</v>
      </c>
      <c r="T58" s="248" t="s">
        <v>93</v>
      </c>
      <c r="U58" s="249"/>
      <c r="V58" s="249"/>
      <c r="W58" s="249"/>
      <c r="X58" s="249"/>
      <c r="Y58" s="249"/>
      <c r="Z58" s="249"/>
      <c r="AA58" s="249"/>
      <c r="AB58" s="250"/>
      <c r="AC58" s="48"/>
      <c r="AD58" s="48"/>
      <c r="AE58" s="48"/>
      <c r="AF58" s="71"/>
      <c r="AG58" s="189" t="s">
        <v>90</v>
      </c>
      <c r="AH58" s="189"/>
      <c r="AI58" s="189"/>
      <c r="AJ58" s="237">
        <v>45040</v>
      </c>
      <c r="AK58" s="237"/>
      <c r="AL58" s="237"/>
      <c r="AM58" s="237"/>
    </row>
  </sheetData>
  <protectedRanges>
    <protectedRange sqref="V12:V13" name="Rango1_10_1_3"/>
    <protectedRange sqref="B12" name="Rango1_1_8"/>
    <protectedRange sqref="B13" name="Rango1_10_1"/>
    <protectedRange sqref="U13" name="Rango1_10_1_1"/>
  </protectedRanges>
  <mergeCells count="241">
    <mergeCell ref="I51:K51"/>
    <mergeCell ref="O51:AJ51"/>
    <mergeCell ref="W47:W48"/>
    <mergeCell ref="AB48:AP48"/>
    <mergeCell ref="W43:W44"/>
    <mergeCell ref="I41:J42"/>
    <mergeCell ref="E41:F42"/>
    <mergeCell ref="G41:H42"/>
    <mergeCell ref="B47:D48"/>
    <mergeCell ref="G45:H46"/>
    <mergeCell ref="I47:J47"/>
    <mergeCell ref="C37:D46"/>
    <mergeCell ref="M37:N38"/>
    <mergeCell ref="W39:W40"/>
    <mergeCell ref="AH12:AK12"/>
    <mergeCell ref="AH13:AK13"/>
    <mergeCell ref="O39:O40"/>
    <mergeCell ref="AD13:AG13"/>
    <mergeCell ref="X39:X40"/>
    <mergeCell ref="Q26:Q28"/>
    <mergeCell ref="Q20:Q22"/>
    <mergeCell ref="C29:D31"/>
    <mergeCell ref="B17:AN17"/>
    <mergeCell ref="B26:B28"/>
    <mergeCell ref="L20:M22"/>
    <mergeCell ref="L19:M19"/>
    <mergeCell ref="L23:M25"/>
    <mergeCell ref="R20:AA22"/>
    <mergeCell ref="M47:N47"/>
    <mergeCell ref="O45:O46"/>
    <mergeCell ref="K47:L47"/>
    <mergeCell ref="B43:B44"/>
    <mergeCell ref="B45:B46"/>
    <mergeCell ref="B41:B42"/>
    <mergeCell ref="L29:M31"/>
    <mergeCell ref="C32:D34"/>
    <mergeCell ref="E32:K34"/>
    <mergeCell ref="E19:K19"/>
    <mergeCell ref="AB19:AP19"/>
    <mergeCell ref="AB20:AP22"/>
    <mergeCell ref="Q23:Q25"/>
    <mergeCell ref="AB23:AP25"/>
    <mergeCell ref="R23:AA25"/>
    <mergeCell ref="C23:D25"/>
    <mergeCell ref="B20:B22"/>
    <mergeCell ref="B6:I6"/>
    <mergeCell ref="I9:K9"/>
    <mergeCell ref="B2:H4"/>
    <mergeCell ref="B8:N8"/>
    <mergeCell ref="L9:N9"/>
    <mergeCell ref="I4:P4"/>
    <mergeCell ref="U11:V11"/>
    <mergeCell ref="I11:K11"/>
    <mergeCell ref="I45:J46"/>
    <mergeCell ref="E45:F46"/>
    <mergeCell ref="I37:J38"/>
    <mergeCell ref="K37:L38"/>
    <mergeCell ref="I39:J40"/>
    <mergeCell ref="Q4:W4"/>
    <mergeCell ref="O41:O42"/>
    <mergeCell ref="P39:V40"/>
    <mergeCell ref="B36:N36"/>
    <mergeCell ref="L12:N12"/>
    <mergeCell ref="O8:T8"/>
    <mergeCell ref="U9:V9"/>
    <mergeCell ref="G37:H38"/>
    <mergeCell ref="K41:L42"/>
    <mergeCell ref="G43:H44"/>
    <mergeCell ref="E43:F44"/>
    <mergeCell ref="AG58:AI58"/>
    <mergeCell ref="N29:P31"/>
    <mergeCell ref="N32:P34"/>
    <mergeCell ref="Y37:Y38"/>
    <mergeCell ref="W41:W42"/>
    <mergeCell ref="T56:AB56"/>
    <mergeCell ref="X45:X46"/>
    <mergeCell ref="O53:AJ53"/>
    <mergeCell ref="AJ57:AM57"/>
    <mergeCell ref="T57:AB57"/>
    <mergeCell ref="AJ58:AM58"/>
    <mergeCell ref="Q29:Q31"/>
    <mergeCell ref="R29:AA31"/>
    <mergeCell ref="AB29:AP31"/>
    <mergeCell ref="Z37:AN38"/>
    <mergeCell ref="Z39:AN39"/>
    <mergeCell ref="Q32:Q34"/>
    <mergeCell ref="W37:X37"/>
    <mergeCell ref="Z40:AN40"/>
    <mergeCell ref="Z41:AN41"/>
    <mergeCell ref="Z42:AN42"/>
    <mergeCell ref="O52:AJ52"/>
    <mergeCell ref="I50:AJ50"/>
    <mergeCell ref="X47:X48"/>
    <mergeCell ref="B9:C9"/>
    <mergeCell ref="B23:B25"/>
    <mergeCell ref="O9:P9"/>
    <mergeCell ref="AJ56:AM56"/>
    <mergeCell ref="E47:F47"/>
    <mergeCell ref="I52:K52"/>
    <mergeCell ref="L51:N51"/>
    <mergeCell ref="L52:N52"/>
    <mergeCell ref="C56:I56"/>
    <mergeCell ref="O47:O48"/>
    <mergeCell ref="B32:B34"/>
    <mergeCell ref="L32:M34"/>
    <mergeCell ref="M41:N42"/>
    <mergeCell ref="M43:N44"/>
    <mergeCell ref="B29:B31"/>
    <mergeCell ref="E29:K31"/>
    <mergeCell ref="C19:D19"/>
    <mergeCell ref="C20:D22"/>
    <mergeCell ref="X43:X44"/>
    <mergeCell ref="Y46:AA46"/>
    <mergeCell ref="N26:P28"/>
    <mergeCell ref="L26:M28"/>
    <mergeCell ref="AB26:AP28"/>
    <mergeCell ref="B15:C15"/>
    <mergeCell ref="U15:V15"/>
    <mergeCell ref="F15:H15"/>
    <mergeCell ref="N18:AP18"/>
    <mergeCell ref="B18:M18"/>
    <mergeCell ref="C58:I58"/>
    <mergeCell ref="C57:I57"/>
    <mergeCell ref="G47:H47"/>
    <mergeCell ref="E48:N48"/>
    <mergeCell ref="I43:J44"/>
    <mergeCell ref="K39:L40"/>
    <mergeCell ref="B39:B40"/>
    <mergeCell ref="B37:B38"/>
    <mergeCell ref="E39:F40"/>
    <mergeCell ref="G39:H40"/>
    <mergeCell ref="E37:F38"/>
    <mergeCell ref="K45:L46"/>
    <mergeCell ref="M45:N46"/>
    <mergeCell ref="K43:L44"/>
    <mergeCell ref="M39:N40"/>
    <mergeCell ref="I53:K53"/>
    <mergeCell ref="L53:N53"/>
    <mergeCell ref="T58:AB58"/>
    <mergeCell ref="AG56:AI56"/>
    <mergeCell ref="AG57:AI57"/>
    <mergeCell ref="S11:T11"/>
    <mergeCell ref="W13:X13"/>
    <mergeCell ref="AO11:AP11"/>
    <mergeCell ref="AO13:AP13"/>
    <mergeCell ref="AO15:AP15"/>
    <mergeCell ref="B14:AP14"/>
    <mergeCell ref="W12:X12"/>
    <mergeCell ref="AD15:AG15"/>
    <mergeCell ref="AD11:AG11"/>
    <mergeCell ref="F11:H11"/>
    <mergeCell ref="O11:P11"/>
    <mergeCell ref="O15:P15"/>
    <mergeCell ref="U12:V12"/>
    <mergeCell ref="AL15:AN15"/>
    <mergeCell ref="AH11:AK11"/>
    <mergeCell ref="AL11:AN11"/>
    <mergeCell ref="W15:X15"/>
    <mergeCell ref="AH15:AK15"/>
    <mergeCell ref="AA15:AC15"/>
    <mergeCell ref="D15:E15"/>
    <mergeCell ref="U13:V13"/>
    <mergeCell ref="S13:T13"/>
    <mergeCell ref="F13:H13"/>
    <mergeCell ref="L13:N13"/>
    <mergeCell ref="Q13:R13"/>
    <mergeCell ref="I13:K13"/>
    <mergeCell ref="D13:E13"/>
    <mergeCell ref="O12:P12"/>
    <mergeCell ref="F12:H12"/>
    <mergeCell ref="Q12:R12"/>
    <mergeCell ref="C26:D28"/>
    <mergeCell ref="E23:K25"/>
    <mergeCell ref="N20:P22"/>
    <mergeCell ref="E20:K22"/>
    <mergeCell ref="N19:P19"/>
    <mergeCell ref="O13:P13"/>
    <mergeCell ref="AO12:AP12"/>
    <mergeCell ref="AD12:AG12"/>
    <mergeCell ref="AL13:AN13"/>
    <mergeCell ref="AA12:AC12"/>
    <mergeCell ref="AA13:AC13"/>
    <mergeCell ref="D12:E12"/>
    <mergeCell ref="AD9:AG9"/>
    <mergeCell ref="AL12:AN12"/>
    <mergeCell ref="Q11:R11"/>
    <mergeCell ref="D11:E11"/>
    <mergeCell ref="L11:N11"/>
    <mergeCell ref="S12:T12"/>
    <mergeCell ref="B10:AP10"/>
    <mergeCell ref="B12:C12"/>
    <mergeCell ref="AA11:AC11"/>
    <mergeCell ref="F9:H9"/>
    <mergeCell ref="W9:X9"/>
    <mergeCell ref="S9:T9"/>
    <mergeCell ref="Q9:R9"/>
    <mergeCell ref="D9:E9"/>
    <mergeCell ref="B11:C11"/>
    <mergeCell ref="W11:X11"/>
    <mergeCell ref="B13:C13"/>
    <mergeCell ref="I12:K12"/>
    <mergeCell ref="Y48:AA48"/>
    <mergeCell ref="P47:V48"/>
    <mergeCell ref="Y47:AA47"/>
    <mergeCell ref="AL2:AP4"/>
    <mergeCell ref="I2:AK2"/>
    <mergeCell ref="I3:AK3"/>
    <mergeCell ref="X4:AK4"/>
    <mergeCell ref="AD8:AG8"/>
    <mergeCell ref="AA9:AC9"/>
    <mergeCell ref="U8:AC8"/>
    <mergeCell ref="AH9:AK9"/>
    <mergeCell ref="AL9:AN9"/>
    <mergeCell ref="AH8:AN8"/>
    <mergeCell ref="J6:AP6"/>
    <mergeCell ref="AO8:AP9"/>
    <mergeCell ref="N23:P25"/>
    <mergeCell ref="Q15:R15"/>
    <mergeCell ref="E26:K28"/>
    <mergeCell ref="R32:AA34"/>
    <mergeCell ref="S15:T15"/>
    <mergeCell ref="R26:AA28"/>
    <mergeCell ref="R19:AA19"/>
    <mergeCell ref="I15:K15"/>
    <mergeCell ref="L15:N15"/>
    <mergeCell ref="AB32:AP34"/>
    <mergeCell ref="O36:AP36"/>
    <mergeCell ref="P37:V38"/>
    <mergeCell ref="O37:O38"/>
    <mergeCell ref="AB43:AP44"/>
    <mergeCell ref="AO37:AP37"/>
    <mergeCell ref="AB45:AP45"/>
    <mergeCell ref="AB46:AP46"/>
    <mergeCell ref="AB47:AP47"/>
    <mergeCell ref="X41:X42"/>
    <mergeCell ref="P45:V46"/>
    <mergeCell ref="P43:V44"/>
    <mergeCell ref="P41:V42"/>
    <mergeCell ref="W45:W46"/>
    <mergeCell ref="Y43:AA45"/>
    <mergeCell ref="O43:O44"/>
  </mergeCells>
  <phoneticPr fontId="2" type="noConversion"/>
  <conditionalFormatting sqref="S11:T13">
    <cfRule type="containsText" dxfId="17" priority="33" stopIfTrue="1" operator="containsText" text="Zona de Riesgo Alta">
      <formula>NOT(ISERROR(SEARCH("Zona de Riesgo Alta",S11)))</formula>
    </cfRule>
    <cfRule type="containsText" dxfId="16" priority="34" stopIfTrue="1" operator="containsText" text="Zona de Riesgo Alta">
      <formula>NOT(ISERROR(SEARCH("Zona de Riesgo Alta",S11)))</formula>
    </cfRule>
    <cfRule type="containsText" dxfId="15" priority="35" stopIfTrue="1" operator="containsText" text="Zona de Riesgo Moderada">
      <formula>NOT(ISERROR(SEARCH("Zona de Riesgo Moderada",S11)))</formula>
    </cfRule>
    <cfRule type="containsText" dxfId="14" priority="36" stopIfTrue="1" operator="containsText" text="Zona de Riesgo Baja">
      <formula>NOT(ISERROR(SEARCH("Zona de Riesgo Baja",S11)))</formula>
    </cfRule>
    <cfRule type="containsText" dxfId="13" priority="37" stopIfTrue="1" operator="containsText" text="Zona de Riesgo Extrema">
      <formula>NOT(ISERROR(SEARCH("Zona de Riesgo Extrema",S11)))</formula>
    </cfRule>
  </conditionalFormatting>
  <conditionalFormatting sqref="S15:T15">
    <cfRule type="containsText" dxfId="12" priority="18" stopIfTrue="1" operator="containsText" text="Zona de Riesgo Alta">
      <formula>NOT(ISERROR(SEARCH("Zona de Riesgo Alta",S15)))</formula>
    </cfRule>
    <cfRule type="containsText" dxfId="11" priority="19" stopIfTrue="1" operator="containsText" text="Zona de Riesgo Alta">
      <formula>NOT(ISERROR(SEARCH("Zona de Riesgo Alta",S15)))</formula>
    </cfRule>
    <cfRule type="containsText" dxfId="10" priority="20" stopIfTrue="1" operator="containsText" text="Zona de Riesgo Moderada">
      <formula>NOT(ISERROR(SEARCH("Zona de Riesgo Moderada",S15)))</formula>
    </cfRule>
    <cfRule type="containsText" dxfId="9" priority="21" stopIfTrue="1" operator="containsText" text="Zona de Riesgo Baja">
      <formula>NOT(ISERROR(SEARCH("Zona de Riesgo Baja",S15)))</formula>
    </cfRule>
    <cfRule type="containsText" dxfId="8" priority="22" stopIfTrue="1" operator="containsText" text="Zona de Riesgo Extrema">
      <formula>NOT(ISERROR(SEARCH("Zona de Riesgo Extrema",S15)))</formula>
    </cfRule>
  </conditionalFormatting>
  <conditionalFormatting sqref="AA11:AC13">
    <cfRule type="containsText" dxfId="7" priority="29" stopIfTrue="1" operator="containsText" text="Zona de Riesgo Baja">
      <formula>NOT(ISERROR(SEARCH("Zona de Riesgo Baja",AA11)))</formula>
    </cfRule>
    <cfRule type="containsText" dxfId="6" priority="30" stopIfTrue="1" operator="containsText" text="Zona de Riesgo Alta">
      <formula>NOT(ISERROR(SEARCH("Zona de Riesgo Alta",AA11)))</formula>
    </cfRule>
    <cfRule type="containsText" dxfId="5" priority="31" stopIfTrue="1" operator="containsText" text="Zona de Riesgo Moderada">
      <formula>NOT(ISERROR(SEARCH("Zona de Riesgo Moderada",AA11)))</formula>
    </cfRule>
    <cfRule type="containsText" dxfId="4" priority="32" stopIfTrue="1" operator="containsText" text="Zona de Riesgo Extrema">
      <formula>NOT(ISERROR(SEARCH("Zona de Riesgo Extrema",AA11)))</formula>
    </cfRule>
  </conditionalFormatting>
  <conditionalFormatting sqref="AA15:AC15">
    <cfRule type="containsText" dxfId="3" priority="14" stopIfTrue="1" operator="containsText" text="Zona de Riesgo Baja">
      <formula>NOT(ISERROR(SEARCH("Zona de Riesgo Baja",AA15)))</formula>
    </cfRule>
    <cfRule type="containsText" dxfId="2" priority="15" stopIfTrue="1" operator="containsText" text="Zona de Riesgo Alta">
      <formula>NOT(ISERROR(SEARCH("Zona de Riesgo Alta",AA15)))</formula>
    </cfRule>
    <cfRule type="containsText" dxfId="1" priority="16" stopIfTrue="1" operator="containsText" text="Zona de Riesgo Moderada">
      <formula>NOT(ISERROR(SEARCH("Zona de Riesgo Moderada",AA15)))</formula>
    </cfRule>
    <cfRule type="containsText" dxfId="0" priority="17" stopIfTrue="1" operator="containsText" text="Zona de Riesgo Extrema">
      <formula>NOT(ISERROR(SEARCH("Zona de Riesgo Extrema",AA15)))</formula>
    </cfRule>
  </conditionalFormatting>
  <printOptions horizontalCentered="1"/>
  <pageMargins left="0.39370078740157483" right="0.19685039370078741" top="0.78740157480314965" bottom="0.39370078740157483" header="0" footer="0"/>
  <pageSetup scale="36" orientation="landscape" horizontalDpi="300" verticalDpi="300" r:id="rId1"/>
  <headerFooter alignWithMargins="0"/>
  <rowBreaks count="2" manualBreakCount="2">
    <brk id="16" max="16383" man="1"/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81AE-E545-47A2-BB25-BAEF44613C1F}">
  <dimension ref="A1:BL532"/>
  <sheetViews>
    <sheetView tabSelected="1" zoomScale="70" zoomScaleNormal="70" zoomScaleSheetLayoutView="100" workbookViewId="0">
      <selection activeCell="A5" sqref="A5:XFD5"/>
    </sheetView>
  </sheetViews>
  <sheetFormatPr baseColWidth="10" defaultColWidth="11.42578125" defaultRowHeight="12.75" x14ac:dyDescent="0.2"/>
  <cols>
    <col min="1" max="1" width="5.5703125" style="101" customWidth="1"/>
    <col min="2" max="2" width="17.140625" style="102" customWidth="1"/>
    <col min="3" max="4" width="32" style="102" customWidth="1"/>
    <col min="5" max="5" width="32" style="88" customWidth="1"/>
    <col min="6" max="6" width="28.42578125" style="101" customWidth="1"/>
    <col min="7" max="7" width="19.5703125" style="87" bestFit="1" customWidth="1"/>
    <col min="8" max="40" width="11.42578125" style="87"/>
    <col min="41" max="16384" width="11.42578125" style="88"/>
  </cols>
  <sheetData>
    <row r="1" spans="1:64" s="85" customFormat="1" ht="18.75" customHeight="1" x14ac:dyDescent="0.2">
      <c r="A1" s="313"/>
      <c r="B1" s="313"/>
      <c r="C1" s="314" t="s">
        <v>16</v>
      </c>
      <c r="D1" s="315"/>
      <c r="E1" s="316"/>
      <c r="F1" s="317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64" s="85" customFormat="1" ht="45.75" customHeight="1" x14ac:dyDescent="0.2">
      <c r="A2" s="313"/>
      <c r="B2" s="313"/>
      <c r="C2" s="314" t="s">
        <v>276</v>
      </c>
      <c r="D2" s="315"/>
      <c r="E2" s="316"/>
      <c r="F2" s="318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64" s="85" customFormat="1" ht="18.75" customHeight="1" x14ac:dyDescent="0.2">
      <c r="A3" s="313"/>
      <c r="B3" s="313"/>
      <c r="C3" s="86" t="s">
        <v>251</v>
      </c>
      <c r="D3" s="86" t="s">
        <v>264</v>
      </c>
      <c r="E3" s="86" t="s">
        <v>265</v>
      </c>
      <c r="F3" s="319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64" ht="12.75" customHeight="1" x14ac:dyDescent="0.2">
      <c r="A4" s="312" t="s">
        <v>266</v>
      </c>
      <c r="B4" s="312"/>
      <c r="C4" s="312"/>
      <c r="D4" s="312"/>
      <c r="E4" s="312"/>
      <c r="F4" s="312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38.25" x14ac:dyDescent="0.2">
      <c r="A5" s="89" t="s">
        <v>183</v>
      </c>
      <c r="B5" s="90" t="s">
        <v>267</v>
      </c>
      <c r="C5" s="306" t="s">
        <v>268</v>
      </c>
      <c r="D5" s="307"/>
      <c r="E5" s="308"/>
      <c r="F5" s="89" t="s">
        <v>269</v>
      </c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60.75" customHeight="1" x14ac:dyDescent="0.2">
      <c r="A6" s="91">
        <v>1</v>
      </c>
      <c r="B6" s="92">
        <v>43419</v>
      </c>
      <c r="C6" s="297" t="s">
        <v>256</v>
      </c>
      <c r="D6" s="298"/>
      <c r="E6" s="299"/>
      <c r="F6" s="91" t="s">
        <v>272</v>
      </c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ht="66.75" customHeight="1" x14ac:dyDescent="0.2">
      <c r="A7" s="91">
        <v>2</v>
      </c>
      <c r="B7" s="92" t="s">
        <v>249</v>
      </c>
      <c r="C7" s="297" t="s">
        <v>250</v>
      </c>
      <c r="D7" s="298"/>
      <c r="E7" s="299"/>
      <c r="F7" s="91" t="s">
        <v>272</v>
      </c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ht="125.25" customHeight="1" x14ac:dyDescent="0.2">
      <c r="A8" s="294">
        <v>4</v>
      </c>
      <c r="B8" s="309" t="s">
        <v>261</v>
      </c>
      <c r="C8" s="300" t="s">
        <v>271</v>
      </c>
      <c r="D8" s="301"/>
      <c r="E8" s="302"/>
      <c r="F8" s="294" t="s">
        <v>272</v>
      </c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125.25" customHeight="1" x14ac:dyDescent="0.2">
      <c r="A9" s="295"/>
      <c r="B9" s="310"/>
      <c r="C9" s="297" t="s">
        <v>257</v>
      </c>
      <c r="D9" s="298"/>
      <c r="E9" s="299"/>
      <c r="F9" s="295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125.25" customHeight="1" x14ac:dyDescent="0.2">
      <c r="A10" s="296"/>
      <c r="B10" s="311"/>
      <c r="C10" s="300" t="s">
        <v>263</v>
      </c>
      <c r="D10" s="301"/>
      <c r="E10" s="302"/>
      <c r="F10" s="296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51" customHeight="1" x14ac:dyDescent="0.2">
      <c r="A11" s="91">
        <v>5</v>
      </c>
      <c r="B11" s="92">
        <v>44862</v>
      </c>
      <c r="C11" s="303" t="s">
        <v>270</v>
      </c>
      <c r="D11" s="304"/>
      <c r="E11" s="305"/>
      <c r="F11" s="91" t="s">
        <v>272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x14ac:dyDescent="0.2">
      <c r="A12" s="91"/>
      <c r="B12" s="92"/>
      <c r="C12" s="291"/>
      <c r="D12" s="292"/>
      <c r="E12" s="293"/>
      <c r="F12" s="91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</row>
    <row r="13" spans="1:64" x14ac:dyDescent="0.2">
      <c r="A13" s="91"/>
      <c r="B13" s="92"/>
      <c r="C13" s="291"/>
      <c r="D13" s="292"/>
      <c r="E13" s="293"/>
      <c r="F13" s="91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x14ac:dyDescent="0.2">
      <c r="A14" s="91"/>
      <c r="B14" s="92"/>
      <c r="C14" s="291"/>
      <c r="D14" s="292"/>
      <c r="E14" s="293"/>
      <c r="F14" s="91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4" x14ac:dyDescent="0.2">
      <c r="A15" s="91"/>
      <c r="B15" s="92"/>
      <c r="C15" s="291"/>
      <c r="D15" s="292"/>
      <c r="E15" s="293"/>
      <c r="F15" s="91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</row>
    <row r="16" spans="1:64" x14ac:dyDescent="0.2">
      <c r="A16" s="91"/>
      <c r="B16" s="92"/>
      <c r="C16" s="291"/>
      <c r="D16" s="292"/>
      <c r="E16" s="293"/>
      <c r="F16" s="91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64" x14ac:dyDescent="0.2">
      <c r="A17" s="91"/>
      <c r="B17" s="92"/>
      <c r="C17" s="291"/>
      <c r="D17" s="292"/>
      <c r="E17" s="293"/>
      <c r="F17" s="91"/>
      <c r="H17" s="93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</row>
    <row r="18" spans="1:64" x14ac:dyDescent="0.2">
      <c r="A18" s="91"/>
      <c r="B18" s="92"/>
      <c r="C18" s="291"/>
      <c r="D18" s="292"/>
      <c r="E18" s="293"/>
      <c r="F18" s="91"/>
      <c r="H18" s="93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64" x14ac:dyDescent="0.2">
      <c r="A19" s="94"/>
      <c r="B19" s="95"/>
      <c r="C19" s="291"/>
      <c r="D19" s="292"/>
      <c r="E19" s="293"/>
      <c r="F19" s="91"/>
      <c r="H19" s="93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64" x14ac:dyDescent="0.2">
      <c r="A20" s="94"/>
      <c r="B20" s="95"/>
      <c r="C20" s="291"/>
      <c r="D20" s="292"/>
      <c r="E20" s="293"/>
      <c r="F20" s="91"/>
      <c r="H20" s="93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</row>
    <row r="21" spans="1:64" x14ac:dyDescent="0.2">
      <c r="A21" s="91"/>
      <c r="B21" s="92"/>
      <c r="C21" s="291"/>
      <c r="D21" s="292"/>
      <c r="E21" s="293"/>
      <c r="F21" s="91"/>
      <c r="H21" s="93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2" spans="1:64" x14ac:dyDescent="0.2">
      <c r="A22" s="91"/>
      <c r="B22" s="92"/>
      <c r="C22" s="291"/>
      <c r="D22" s="292"/>
      <c r="E22" s="293"/>
      <c r="F22" s="91"/>
      <c r="H22" s="93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</row>
    <row r="23" spans="1:64" x14ac:dyDescent="0.2">
      <c r="A23" s="91"/>
      <c r="B23" s="92"/>
      <c r="C23" s="291"/>
      <c r="D23" s="292"/>
      <c r="E23" s="293"/>
      <c r="F23" s="91"/>
      <c r="H23" s="93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64" x14ac:dyDescent="0.2">
      <c r="A24" s="91"/>
      <c r="B24" s="92"/>
      <c r="C24" s="291"/>
      <c r="D24" s="292"/>
      <c r="E24" s="293"/>
      <c r="F24" s="91"/>
      <c r="H24" s="93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64" x14ac:dyDescent="0.2">
      <c r="A25" s="91"/>
      <c r="B25" s="92"/>
      <c r="C25" s="291"/>
      <c r="D25" s="292"/>
      <c r="E25" s="293"/>
      <c r="F25" s="91"/>
      <c r="H25" s="93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x14ac:dyDescent="0.2">
      <c r="A26" s="91"/>
      <c r="B26" s="92"/>
      <c r="C26" s="291"/>
      <c r="D26" s="292"/>
      <c r="E26" s="293"/>
      <c r="F26" s="91"/>
      <c r="G26" s="88"/>
      <c r="H26" s="96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64" x14ac:dyDescent="0.2">
      <c r="A27" s="91"/>
      <c r="B27" s="92"/>
      <c r="C27" s="291"/>
      <c r="D27" s="292"/>
      <c r="E27" s="293"/>
      <c r="F27" s="91"/>
      <c r="G27" s="88"/>
      <c r="H27" s="96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64" x14ac:dyDescent="0.2">
      <c r="A28" s="97"/>
      <c r="B28" s="98"/>
      <c r="C28" s="291"/>
      <c r="D28" s="292"/>
      <c r="E28" s="293"/>
      <c r="F28" s="91"/>
      <c r="H28" s="93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64" x14ac:dyDescent="0.2">
      <c r="A29" s="97"/>
      <c r="B29" s="98"/>
      <c r="C29" s="291"/>
      <c r="D29" s="292"/>
      <c r="E29" s="293"/>
      <c r="F29" s="91"/>
      <c r="H29" s="93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64" x14ac:dyDescent="0.2">
      <c r="A30" s="97"/>
      <c r="B30" s="98"/>
      <c r="C30" s="291"/>
      <c r="D30" s="292"/>
      <c r="E30" s="293"/>
      <c r="F30" s="91"/>
      <c r="H30" s="93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</row>
    <row r="31" spans="1:64" x14ac:dyDescent="0.2">
      <c r="A31" s="97"/>
      <c r="B31" s="98"/>
      <c r="C31" s="291"/>
      <c r="D31" s="292"/>
      <c r="E31" s="293"/>
      <c r="F31" s="91"/>
      <c r="H31" s="93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</row>
    <row r="32" spans="1:64" x14ac:dyDescent="0.2">
      <c r="A32" s="97"/>
      <c r="B32" s="98"/>
      <c r="C32" s="291"/>
      <c r="D32" s="292"/>
      <c r="E32" s="293"/>
      <c r="F32" s="91"/>
      <c r="H32" s="93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</row>
    <row r="33" spans="1:64" x14ac:dyDescent="0.2">
      <c r="A33" s="97"/>
      <c r="B33" s="98"/>
      <c r="C33" s="291"/>
      <c r="D33" s="292"/>
      <c r="E33" s="293"/>
      <c r="F33" s="91"/>
      <c r="H33" s="93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64" x14ac:dyDescent="0.2">
      <c r="A34" s="97"/>
      <c r="B34" s="98"/>
      <c r="C34" s="291"/>
      <c r="D34" s="292"/>
      <c r="E34" s="293"/>
      <c r="F34" s="91"/>
      <c r="H34" s="93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x14ac:dyDescent="0.2">
      <c r="A35" s="97"/>
      <c r="B35" s="98"/>
      <c r="C35" s="291"/>
      <c r="D35" s="292"/>
      <c r="E35" s="293"/>
      <c r="F35" s="91"/>
      <c r="H35" s="93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x14ac:dyDescent="0.2">
      <c r="A36" s="99"/>
      <c r="B36" s="100"/>
      <c r="C36" s="100"/>
      <c r="D36" s="100"/>
      <c r="E36" s="87"/>
      <c r="F36" s="99"/>
      <c r="H36" s="93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64" x14ac:dyDescent="0.2">
      <c r="A37" s="99"/>
      <c r="B37" s="100"/>
      <c r="C37" s="100"/>
      <c r="D37" s="100"/>
      <c r="E37" s="87"/>
      <c r="F37" s="99"/>
      <c r="H37" s="93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64" x14ac:dyDescent="0.2">
      <c r="A38" s="99"/>
      <c r="B38" s="100"/>
      <c r="C38" s="100"/>
      <c r="D38" s="100"/>
      <c r="E38" s="87"/>
      <c r="F38" s="99"/>
      <c r="H38" s="93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64" x14ac:dyDescent="0.2">
      <c r="A39" s="99"/>
      <c r="B39" s="100"/>
      <c r="C39" s="100"/>
      <c r="D39" s="100"/>
      <c r="E39" s="87"/>
      <c r="F39" s="99"/>
      <c r="H39" s="93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</row>
    <row r="40" spans="1:64" x14ac:dyDescent="0.2">
      <c r="A40" s="99"/>
      <c r="B40" s="100"/>
      <c r="C40" s="100"/>
      <c r="D40" s="100"/>
      <c r="E40" s="87"/>
      <c r="F40" s="99"/>
      <c r="H40" s="93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</row>
    <row r="41" spans="1:64" x14ac:dyDescent="0.2">
      <c r="A41" s="99"/>
      <c r="B41" s="99"/>
      <c r="C41" s="99"/>
      <c r="D41" s="99"/>
      <c r="E41" s="87"/>
      <c r="F41" s="87"/>
      <c r="H41" s="93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</row>
    <row r="42" spans="1:64" x14ac:dyDescent="0.2">
      <c r="A42" s="99"/>
      <c r="B42" s="99"/>
      <c r="C42" s="99"/>
      <c r="D42" s="99"/>
      <c r="E42" s="87"/>
      <c r="F42" s="87"/>
      <c r="H42" s="93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</row>
    <row r="43" spans="1:64" x14ac:dyDescent="0.2">
      <c r="A43" s="99"/>
      <c r="B43" s="99"/>
      <c r="C43" s="99"/>
      <c r="D43" s="99"/>
      <c r="E43" s="87"/>
      <c r="F43" s="87"/>
      <c r="H43" s="93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</row>
    <row r="44" spans="1:64" x14ac:dyDescent="0.2">
      <c r="A44" s="99"/>
      <c r="B44" s="99"/>
      <c r="C44" s="99"/>
      <c r="D44" s="99"/>
      <c r="E44" s="87"/>
      <c r="F44" s="87"/>
      <c r="H44" s="93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</row>
    <row r="45" spans="1:64" x14ac:dyDescent="0.2">
      <c r="A45" s="99"/>
      <c r="B45" s="99"/>
      <c r="C45" s="99"/>
      <c r="D45" s="99"/>
      <c r="E45" s="87"/>
      <c r="F45" s="87"/>
      <c r="H45" s="93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</row>
    <row r="46" spans="1:64" x14ac:dyDescent="0.2">
      <c r="A46" s="99"/>
      <c r="B46" s="99"/>
      <c r="C46" s="99"/>
      <c r="D46" s="99"/>
      <c r="E46" s="87"/>
      <c r="F46" s="87"/>
      <c r="H46" s="93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</row>
    <row r="47" spans="1:64" x14ac:dyDescent="0.2">
      <c r="A47" s="99"/>
      <c r="B47" s="99"/>
      <c r="C47" s="99"/>
      <c r="D47" s="99"/>
      <c r="E47" s="87"/>
      <c r="F47" s="87"/>
      <c r="H47" s="93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</row>
    <row r="48" spans="1:64" x14ac:dyDescent="0.2">
      <c r="A48" s="99"/>
      <c r="B48" s="99"/>
      <c r="C48" s="99"/>
      <c r="D48" s="99"/>
      <c r="E48" s="87"/>
      <c r="F48" s="87"/>
      <c r="H48" s="93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4" x14ac:dyDescent="0.2">
      <c r="A49" s="99"/>
      <c r="B49" s="100"/>
      <c r="C49" s="100"/>
      <c r="D49" s="100"/>
      <c r="E49" s="87"/>
      <c r="F49" s="99"/>
      <c r="H49" s="93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</row>
    <row r="50" spans="1:64" x14ac:dyDescent="0.2">
      <c r="A50" s="99"/>
      <c r="B50" s="100"/>
      <c r="C50" s="100"/>
      <c r="D50" s="100"/>
      <c r="E50" s="87"/>
      <c r="F50" s="99"/>
      <c r="H50" s="93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</row>
    <row r="51" spans="1:64" x14ac:dyDescent="0.2">
      <c r="A51" s="99"/>
      <c r="B51" s="100"/>
      <c r="C51" s="100"/>
      <c r="D51" s="100"/>
      <c r="E51" s="87"/>
      <c r="F51" s="99"/>
      <c r="H51" s="93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</row>
    <row r="52" spans="1:64" x14ac:dyDescent="0.2">
      <c r="A52" s="99"/>
      <c r="B52" s="100"/>
      <c r="C52" s="100"/>
      <c r="D52" s="100"/>
      <c r="E52" s="87"/>
      <c r="F52" s="99"/>
      <c r="H52" s="93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64" x14ac:dyDescent="0.2">
      <c r="A53" s="99"/>
      <c r="B53" s="100"/>
      <c r="C53" s="100"/>
      <c r="D53" s="100"/>
      <c r="E53" s="87"/>
      <c r="F53" s="99"/>
      <c r="H53" s="93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64" x14ac:dyDescent="0.2">
      <c r="A54" s="99"/>
      <c r="B54" s="100"/>
      <c r="C54" s="100"/>
      <c r="D54" s="100"/>
      <c r="E54" s="87"/>
      <c r="F54" s="99"/>
      <c r="H54" s="93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</row>
    <row r="55" spans="1:64" x14ac:dyDescent="0.2">
      <c r="A55" s="99"/>
      <c r="B55" s="100"/>
      <c r="C55" s="100"/>
      <c r="D55" s="100"/>
      <c r="E55" s="87"/>
      <c r="F55" s="99"/>
      <c r="H55" s="93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64" x14ac:dyDescent="0.2">
      <c r="A56" s="99"/>
      <c r="B56" s="100"/>
      <c r="C56" s="100"/>
      <c r="D56" s="100"/>
      <c r="E56" s="87"/>
      <c r="F56" s="99"/>
      <c r="H56" s="93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</row>
    <row r="57" spans="1:64" x14ac:dyDescent="0.2">
      <c r="A57" s="99"/>
      <c r="B57" s="100"/>
      <c r="C57" s="100"/>
      <c r="D57" s="100"/>
      <c r="E57" s="87"/>
      <c r="F57" s="99"/>
      <c r="H57" s="93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1:64" x14ac:dyDescent="0.2">
      <c r="A58" s="99"/>
      <c r="B58" s="100"/>
      <c r="C58" s="100"/>
      <c r="D58" s="100"/>
      <c r="E58" s="87"/>
      <c r="F58" s="99"/>
      <c r="H58" s="93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</row>
    <row r="59" spans="1:64" x14ac:dyDescent="0.2">
      <c r="A59" s="99"/>
      <c r="B59" s="100"/>
      <c r="C59" s="100"/>
      <c r="D59" s="100"/>
      <c r="E59" s="87"/>
      <c r="F59" s="99"/>
      <c r="H59" s="93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</row>
    <row r="60" spans="1:64" x14ac:dyDescent="0.2">
      <c r="A60" s="99"/>
      <c r="B60" s="100"/>
      <c r="C60" s="100"/>
      <c r="D60" s="100"/>
      <c r="E60" s="87"/>
      <c r="F60" s="99"/>
      <c r="H60" s="93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64" x14ac:dyDescent="0.2">
      <c r="A61" s="99"/>
      <c r="B61" s="100"/>
      <c r="C61" s="100"/>
      <c r="D61" s="100"/>
      <c r="E61" s="87"/>
      <c r="F61" s="99"/>
      <c r="H61" s="93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64" x14ac:dyDescent="0.2">
      <c r="A62" s="99"/>
      <c r="B62" s="100"/>
      <c r="C62" s="100"/>
      <c r="D62" s="100"/>
      <c r="E62" s="87"/>
      <c r="F62" s="99"/>
      <c r="H62" s="93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64" x14ac:dyDescent="0.2">
      <c r="A63" s="99"/>
      <c r="B63" s="100"/>
      <c r="C63" s="100"/>
      <c r="D63" s="100"/>
      <c r="E63" s="87"/>
      <c r="F63" s="99"/>
      <c r="H63" s="93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</row>
    <row r="64" spans="1:64" x14ac:dyDescent="0.2">
      <c r="A64" s="99"/>
      <c r="B64" s="100"/>
      <c r="C64" s="100"/>
      <c r="D64" s="100"/>
      <c r="E64" s="87"/>
      <c r="F64" s="99"/>
      <c r="H64" s="93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</row>
    <row r="65" spans="1:64" x14ac:dyDescent="0.2">
      <c r="A65" s="99"/>
      <c r="B65" s="100"/>
      <c r="C65" s="100"/>
      <c r="D65" s="100"/>
      <c r="E65" s="87"/>
      <c r="F65" s="99"/>
      <c r="H65" s="93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</row>
    <row r="66" spans="1:64" x14ac:dyDescent="0.2">
      <c r="A66" s="99"/>
      <c r="B66" s="100"/>
      <c r="C66" s="100"/>
      <c r="D66" s="100"/>
      <c r="E66" s="87"/>
      <c r="F66" s="99"/>
      <c r="H66" s="93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</row>
    <row r="67" spans="1:64" x14ac:dyDescent="0.2">
      <c r="A67" s="99"/>
      <c r="B67" s="100"/>
      <c r="C67" s="100"/>
      <c r="D67" s="100"/>
      <c r="E67" s="87"/>
      <c r="F67" s="99"/>
      <c r="H67" s="93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</row>
    <row r="68" spans="1:64" x14ac:dyDescent="0.2">
      <c r="A68" s="99"/>
      <c r="B68" s="100"/>
      <c r="C68" s="100"/>
      <c r="D68" s="100"/>
      <c r="E68" s="87"/>
      <c r="F68" s="99"/>
      <c r="H68" s="93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64" x14ac:dyDescent="0.2">
      <c r="A69" s="99"/>
      <c r="B69" s="100"/>
      <c r="C69" s="100"/>
      <c r="D69" s="100"/>
      <c r="E69" s="87"/>
      <c r="F69" s="99"/>
      <c r="H69" s="93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64" x14ac:dyDescent="0.2">
      <c r="A70" s="99"/>
      <c r="B70" s="100"/>
      <c r="C70" s="100"/>
      <c r="D70" s="100"/>
      <c r="E70" s="87"/>
      <c r="F70" s="99"/>
      <c r="H70" s="93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64" x14ac:dyDescent="0.2">
      <c r="A71" s="99"/>
      <c r="B71" s="100"/>
      <c r="C71" s="100"/>
      <c r="D71" s="100"/>
      <c r="E71" s="87"/>
      <c r="F71" s="99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</row>
    <row r="72" spans="1:64" x14ac:dyDescent="0.2">
      <c r="A72" s="99"/>
      <c r="B72" s="100"/>
      <c r="C72" s="100"/>
      <c r="D72" s="100"/>
      <c r="E72" s="87"/>
      <c r="F72" s="99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64" x14ac:dyDescent="0.2">
      <c r="A73" s="99"/>
      <c r="B73" s="100"/>
      <c r="C73" s="100"/>
      <c r="D73" s="100"/>
      <c r="E73" s="87"/>
      <c r="F73" s="99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</row>
    <row r="74" spans="1:64" x14ac:dyDescent="0.2">
      <c r="A74" s="99"/>
      <c r="B74" s="100"/>
      <c r="C74" s="100"/>
      <c r="D74" s="100"/>
      <c r="E74" s="87"/>
      <c r="F74" s="99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64" x14ac:dyDescent="0.2">
      <c r="A75" s="99"/>
      <c r="B75" s="100"/>
      <c r="C75" s="100"/>
      <c r="D75" s="100"/>
      <c r="E75" s="87"/>
      <c r="F75" s="99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</row>
    <row r="76" spans="1:64" x14ac:dyDescent="0.2">
      <c r="A76" s="99"/>
      <c r="B76" s="100"/>
      <c r="C76" s="100"/>
      <c r="D76" s="100"/>
      <c r="E76" s="87"/>
      <c r="F76" s="99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</row>
    <row r="77" spans="1:64" x14ac:dyDescent="0.2">
      <c r="A77" s="99"/>
      <c r="B77" s="100"/>
      <c r="C77" s="100"/>
      <c r="D77" s="100"/>
      <c r="E77" s="87"/>
      <c r="F77" s="99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</row>
    <row r="78" spans="1:64" x14ac:dyDescent="0.2">
      <c r="A78" s="99"/>
      <c r="B78" s="100"/>
      <c r="C78" s="100"/>
      <c r="D78" s="100"/>
      <c r="E78" s="87"/>
      <c r="F78" s="99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</row>
    <row r="79" spans="1:64" x14ac:dyDescent="0.2">
      <c r="A79" s="99"/>
      <c r="B79" s="100"/>
      <c r="C79" s="100"/>
      <c r="D79" s="100"/>
      <c r="E79" s="87"/>
      <c r="F79" s="99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</row>
    <row r="80" spans="1:64" x14ac:dyDescent="0.2">
      <c r="A80" s="99"/>
      <c r="B80" s="100"/>
      <c r="C80" s="100"/>
      <c r="D80" s="100"/>
      <c r="E80" s="87"/>
      <c r="F80" s="99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</row>
    <row r="81" spans="1:64" x14ac:dyDescent="0.2">
      <c r="A81" s="99"/>
      <c r="B81" s="100"/>
      <c r="C81" s="100"/>
      <c r="D81" s="100"/>
      <c r="E81" s="87"/>
      <c r="F81" s="99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</row>
    <row r="82" spans="1:64" x14ac:dyDescent="0.2">
      <c r="A82" s="99"/>
      <c r="B82" s="100"/>
      <c r="C82" s="100"/>
      <c r="D82" s="100"/>
      <c r="E82" s="87"/>
      <c r="F82" s="99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</row>
    <row r="83" spans="1:64" x14ac:dyDescent="0.2">
      <c r="A83" s="99"/>
      <c r="B83" s="100"/>
      <c r="C83" s="100"/>
      <c r="D83" s="100"/>
      <c r="E83" s="87"/>
      <c r="F83" s="99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</row>
    <row r="84" spans="1:64" x14ac:dyDescent="0.2">
      <c r="A84" s="99"/>
      <c r="B84" s="100"/>
      <c r="C84" s="100"/>
      <c r="D84" s="100"/>
      <c r="E84" s="87"/>
      <c r="F84" s="99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</row>
    <row r="85" spans="1:64" x14ac:dyDescent="0.2">
      <c r="A85" s="99"/>
      <c r="B85" s="100"/>
      <c r="C85" s="100"/>
      <c r="D85" s="100"/>
      <c r="E85" s="87"/>
      <c r="F85" s="99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</row>
    <row r="86" spans="1:64" x14ac:dyDescent="0.2">
      <c r="A86" s="99"/>
      <c r="B86" s="100"/>
      <c r="C86" s="100"/>
      <c r="D86" s="100"/>
      <c r="E86" s="87"/>
      <c r="F86" s="99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</row>
    <row r="87" spans="1:64" x14ac:dyDescent="0.2">
      <c r="A87" s="99"/>
      <c r="B87" s="100"/>
      <c r="C87" s="100"/>
      <c r="D87" s="100"/>
      <c r="E87" s="87"/>
      <c r="F87" s="99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</row>
    <row r="88" spans="1:64" x14ac:dyDescent="0.2">
      <c r="A88" s="99"/>
      <c r="B88" s="100"/>
      <c r="C88" s="100"/>
      <c r="D88" s="100"/>
      <c r="E88" s="87"/>
      <c r="F88" s="99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</row>
    <row r="89" spans="1:64" x14ac:dyDescent="0.2">
      <c r="A89" s="99"/>
      <c r="B89" s="100"/>
      <c r="C89" s="100"/>
      <c r="D89" s="100"/>
      <c r="E89" s="87"/>
      <c r="F89" s="99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</row>
    <row r="90" spans="1:64" x14ac:dyDescent="0.2">
      <c r="A90" s="99"/>
      <c r="B90" s="100"/>
      <c r="C90" s="100"/>
      <c r="D90" s="100"/>
      <c r="E90" s="87"/>
      <c r="F90" s="99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</row>
    <row r="91" spans="1:64" x14ac:dyDescent="0.2">
      <c r="A91" s="99"/>
      <c r="B91" s="100"/>
      <c r="C91" s="100"/>
      <c r="D91" s="100"/>
      <c r="E91" s="87"/>
      <c r="F91" s="99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</row>
    <row r="92" spans="1:64" x14ac:dyDescent="0.2">
      <c r="A92" s="99"/>
      <c r="B92" s="100"/>
      <c r="C92" s="100"/>
      <c r="D92" s="100"/>
      <c r="E92" s="87"/>
      <c r="F92" s="99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</row>
    <row r="93" spans="1:64" x14ac:dyDescent="0.2">
      <c r="A93" s="99"/>
      <c r="B93" s="100"/>
      <c r="C93" s="100"/>
      <c r="D93" s="100"/>
      <c r="E93" s="87"/>
      <c r="F93" s="99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</row>
    <row r="94" spans="1:64" x14ac:dyDescent="0.2">
      <c r="A94" s="99"/>
      <c r="B94" s="100"/>
      <c r="C94" s="100"/>
      <c r="D94" s="100"/>
      <c r="E94" s="87"/>
      <c r="F94" s="99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</row>
    <row r="95" spans="1:64" x14ac:dyDescent="0.2">
      <c r="A95" s="99"/>
      <c r="B95" s="100"/>
      <c r="C95" s="100"/>
      <c r="D95" s="100"/>
      <c r="E95" s="87"/>
      <c r="F95" s="99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</row>
    <row r="96" spans="1:64" x14ac:dyDescent="0.2">
      <c r="A96" s="99"/>
      <c r="B96" s="100"/>
      <c r="C96" s="100"/>
      <c r="D96" s="100"/>
      <c r="E96" s="87"/>
      <c r="F96" s="99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</row>
    <row r="97" spans="1:64" x14ac:dyDescent="0.2">
      <c r="A97" s="99"/>
      <c r="B97" s="100"/>
      <c r="C97" s="100"/>
      <c r="D97" s="100"/>
      <c r="E97" s="87"/>
      <c r="F97" s="99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</row>
    <row r="98" spans="1:64" x14ac:dyDescent="0.2">
      <c r="A98" s="99"/>
      <c r="B98" s="100"/>
      <c r="C98" s="100"/>
      <c r="D98" s="100"/>
      <c r="E98" s="87"/>
      <c r="F98" s="99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</row>
    <row r="99" spans="1:64" x14ac:dyDescent="0.2">
      <c r="A99" s="99"/>
      <c r="B99" s="100"/>
      <c r="C99" s="100"/>
      <c r="D99" s="100"/>
      <c r="E99" s="87"/>
      <c r="F99" s="99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</row>
    <row r="100" spans="1:64" x14ac:dyDescent="0.2">
      <c r="A100" s="99"/>
      <c r="B100" s="100"/>
      <c r="C100" s="100"/>
      <c r="D100" s="100"/>
      <c r="E100" s="87"/>
      <c r="F100" s="99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</row>
    <row r="101" spans="1:64" x14ac:dyDescent="0.2">
      <c r="A101" s="99"/>
      <c r="B101" s="100"/>
      <c r="C101" s="100"/>
      <c r="D101" s="100"/>
      <c r="E101" s="87"/>
      <c r="F101" s="99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</row>
    <row r="102" spans="1:64" x14ac:dyDescent="0.2">
      <c r="A102" s="99"/>
      <c r="B102" s="100"/>
      <c r="C102" s="100"/>
      <c r="D102" s="100"/>
      <c r="E102" s="87"/>
      <c r="F102" s="99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</row>
    <row r="103" spans="1:64" x14ac:dyDescent="0.2">
      <c r="A103" s="99"/>
      <c r="B103" s="100"/>
      <c r="C103" s="100"/>
      <c r="D103" s="100"/>
      <c r="E103" s="87"/>
      <c r="F103" s="99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</row>
    <row r="104" spans="1:64" x14ac:dyDescent="0.2">
      <c r="A104" s="99"/>
      <c r="B104" s="100"/>
      <c r="C104" s="100"/>
      <c r="D104" s="100"/>
      <c r="E104" s="87"/>
      <c r="F104" s="99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</row>
    <row r="105" spans="1:64" x14ac:dyDescent="0.2">
      <c r="A105" s="99"/>
      <c r="B105" s="100"/>
      <c r="C105" s="100"/>
      <c r="D105" s="100"/>
      <c r="E105" s="87"/>
      <c r="F105" s="99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</row>
    <row r="106" spans="1:64" x14ac:dyDescent="0.2">
      <c r="A106" s="99"/>
      <c r="B106" s="100"/>
      <c r="C106" s="100"/>
      <c r="D106" s="100"/>
      <c r="E106" s="87"/>
      <c r="F106" s="99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</row>
    <row r="107" spans="1:64" x14ac:dyDescent="0.2">
      <c r="A107" s="99"/>
      <c r="B107" s="100"/>
      <c r="C107" s="100"/>
      <c r="D107" s="100"/>
      <c r="E107" s="87"/>
      <c r="F107" s="99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</row>
    <row r="108" spans="1:64" x14ac:dyDescent="0.2">
      <c r="A108" s="99"/>
      <c r="B108" s="100"/>
      <c r="C108" s="100"/>
      <c r="D108" s="100"/>
      <c r="E108" s="87"/>
      <c r="F108" s="99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</row>
    <row r="109" spans="1:64" x14ac:dyDescent="0.2">
      <c r="A109" s="99"/>
      <c r="B109" s="100"/>
      <c r="C109" s="100"/>
      <c r="D109" s="100"/>
      <c r="E109" s="87"/>
      <c r="F109" s="99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</row>
    <row r="110" spans="1:64" x14ac:dyDescent="0.2">
      <c r="A110" s="99"/>
      <c r="B110" s="100"/>
      <c r="C110" s="100"/>
      <c r="D110" s="100"/>
      <c r="E110" s="87"/>
      <c r="F110" s="99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</row>
    <row r="111" spans="1:64" x14ac:dyDescent="0.2">
      <c r="A111" s="99"/>
      <c r="B111" s="100"/>
      <c r="C111" s="100"/>
      <c r="D111" s="100"/>
      <c r="E111" s="87"/>
      <c r="F111" s="99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</row>
    <row r="112" spans="1:64" x14ac:dyDescent="0.2">
      <c r="A112" s="99"/>
      <c r="B112" s="100"/>
      <c r="C112" s="100"/>
      <c r="D112" s="100"/>
      <c r="E112" s="87"/>
      <c r="F112" s="99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</row>
    <row r="113" spans="1:64" x14ac:dyDescent="0.2">
      <c r="A113" s="99"/>
      <c r="B113" s="100"/>
      <c r="C113" s="100"/>
      <c r="D113" s="100"/>
      <c r="E113" s="87"/>
      <c r="F113" s="99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</row>
    <row r="114" spans="1:64" x14ac:dyDescent="0.2">
      <c r="A114" s="99"/>
      <c r="B114" s="100"/>
      <c r="C114" s="100"/>
      <c r="D114" s="100"/>
      <c r="E114" s="87"/>
      <c r="F114" s="99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</row>
    <row r="115" spans="1:64" x14ac:dyDescent="0.2">
      <c r="A115" s="99"/>
      <c r="B115" s="100"/>
      <c r="C115" s="100"/>
      <c r="D115" s="100"/>
      <c r="E115" s="87"/>
      <c r="F115" s="99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</row>
    <row r="116" spans="1:64" x14ac:dyDescent="0.2">
      <c r="A116" s="99"/>
      <c r="B116" s="100"/>
      <c r="C116" s="100"/>
      <c r="D116" s="100"/>
      <c r="E116" s="87"/>
      <c r="F116" s="99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</row>
    <row r="117" spans="1:64" x14ac:dyDescent="0.2">
      <c r="A117" s="99"/>
      <c r="B117" s="100"/>
      <c r="C117" s="100"/>
      <c r="D117" s="100"/>
      <c r="E117" s="87"/>
      <c r="F117" s="99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</row>
    <row r="118" spans="1:64" x14ac:dyDescent="0.2">
      <c r="A118" s="99"/>
      <c r="B118" s="100"/>
      <c r="C118" s="100"/>
      <c r="D118" s="100"/>
      <c r="E118" s="87"/>
      <c r="F118" s="99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</row>
    <row r="119" spans="1:64" x14ac:dyDescent="0.2">
      <c r="A119" s="99"/>
      <c r="B119" s="100"/>
      <c r="C119" s="100"/>
      <c r="D119" s="100"/>
      <c r="E119" s="87"/>
      <c r="F119" s="99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</row>
    <row r="120" spans="1:64" x14ac:dyDescent="0.2">
      <c r="A120" s="99"/>
      <c r="B120" s="100"/>
      <c r="C120" s="100"/>
      <c r="D120" s="100"/>
      <c r="E120" s="87"/>
      <c r="F120" s="99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</row>
    <row r="121" spans="1:64" x14ac:dyDescent="0.2">
      <c r="A121" s="99"/>
      <c r="B121" s="100"/>
      <c r="C121" s="100"/>
      <c r="D121" s="100"/>
      <c r="E121" s="87"/>
      <c r="F121" s="99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</row>
    <row r="122" spans="1:64" x14ac:dyDescent="0.2">
      <c r="A122" s="99"/>
      <c r="B122" s="100"/>
      <c r="C122" s="100"/>
      <c r="D122" s="100"/>
      <c r="E122" s="87"/>
      <c r="F122" s="99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</row>
    <row r="123" spans="1:64" x14ac:dyDescent="0.2">
      <c r="A123" s="99"/>
      <c r="B123" s="100"/>
      <c r="C123" s="100"/>
      <c r="D123" s="100"/>
      <c r="E123" s="87"/>
      <c r="F123" s="99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</row>
    <row r="124" spans="1:64" x14ac:dyDescent="0.2">
      <c r="A124" s="99"/>
      <c r="B124" s="100"/>
      <c r="C124" s="100"/>
      <c r="D124" s="100"/>
      <c r="E124" s="87"/>
      <c r="F124" s="99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</row>
    <row r="125" spans="1:64" x14ac:dyDescent="0.2">
      <c r="A125" s="99"/>
      <c r="B125" s="100"/>
      <c r="C125" s="100"/>
      <c r="D125" s="100"/>
      <c r="E125" s="87"/>
      <c r="F125" s="99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</row>
    <row r="126" spans="1:64" x14ac:dyDescent="0.2">
      <c r="A126" s="99"/>
      <c r="B126" s="100"/>
      <c r="C126" s="100"/>
      <c r="D126" s="100"/>
      <c r="E126" s="87"/>
      <c r="F126" s="99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</row>
    <row r="127" spans="1:64" x14ac:dyDescent="0.2">
      <c r="A127" s="99"/>
      <c r="B127" s="100"/>
      <c r="C127" s="100"/>
      <c r="D127" s="100"/>
      <c r="E127" s="87"/>
      <c r="F127" s="99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</row>
    <row r="128" spans="1:64" x14ac:dyDescent="0.2">
      <c r="A128" s="99"/>
      <c r="B128" s="100"/>
      <c r="C128" s="100"/>
      <c r="D128" s="100"/>
      <c r="E128" s="87"/>
      <c r="F128" s="99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</row>
    <row r="129" spans="1:64" x14ac:dyDescent="0.2">
      <c r="A129" s="99"/>
      <c r="B129" s="100"/>
      <c r="C129" s="100"/>
      <c r="D129" s="100"/>
      <c r="E129" s="87"/>
      <c r="F129" s="99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</row>
    <row r="130" spans="1:64" x14ac:dyDescent="0.2">
      <c r="A130" s="99"/>
      <c r="B130" s="100"/>
      <c r="C130" s="100"/>
      <c r="D130" s="100"/>
      <c r="E130" s="87"/>
      <c r="F130" s="99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</row>
    <row r="131" spans="1:64" x14ac:dyDescent="0.2">
      <c r="A131" s="99"/>
      <c r="B131" s="100"/>
      <c r="C131" s="100"/>
      <c r="D131" s="100"/>
      <c r="E131" s="87"/>
      <c r="F131" s="99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</row>
    <row r="132" spans="1:64" x14ac:dyDescent="0.2">
      <c r="A132" s="99"/>
      <c r="B132" s="100"/>
      <c r="C132" s="100"/>
      <c r="D132" s="100"/>
      <c r="E132" s="87"/>
      <c r="F132" s="99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</row>
    <row r="133" spans="1:64" x14ac:dyDescent="0.2">
      <c r="A133" s="99"/>
      <c r="B133" s="100"/>
      <c r="C133" s="100"/>
      <c r="D133" s="100"/>
      <c r="E133" s="87"/>
      <c r="F133" s="99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</row>
    <row r="134" spans="1:64" x14ac:dyDescent="0.2">
      <c r="A134" s="99"/>
      <c r="B134" s="100"/>
      <c r="C134" s="100"/>
      <c r="D134" s="100"/>
      <c r="E134" s="87"/>
      <c r="F134" s="99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</row>
    <row r="135" spans="1:64" x14ac:dyDescent="0.2">
      <c r="A135" s="99"/>
      <c r="B135" s="100"/>
      <c r="C135" s="100"/>
      <c r="D135" s="100"/>
      <c r="E135" s="87"/>
      <c r="F135" s="99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</row>
    <row r="136" spans="1:64" x14ac:dyDescent="0.2">
      <c r="A136" s="99"/>
      <c r="B136" s="100"/>
      <c r="C136" s="100"/>
      <c r="D136" s="100"/>
      <c r="E136" s="87"/>
      <c r="F136" s="99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</row>
    <row r="137" spans="1:64" x14ac:dyDescent="0.2">
      <c r="A137" s="99"/>
      <c r="B137" s="100"/>
      <c r="C137" s="100"/>
      <c r="D137" s="100"/>
      <c r="E137" s="87"/>
      <c r="F137" s="99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</row>
    <row r="138" spans="1:64" x14ac:dyDescent="0.2">
      <c r="A138" s="99"/>
      <c r="B138" s="100"/>
      <c r="C138" s="100"/>
      <c r="D138" s="100"/>
      <c r="E138" s="87"/>
      <c r="F138" s="99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</row>
    <row r="139" spans="1:64" x14ac:dyDescent="0.2">
      <c r="A139" s="99"/>
      <c r="B139" s="100"/>
      <c r="C139" s="100"/>
      <c r="D139" s="100"/>
      <c r="E139" s="87"/>
      <c r="F139" s="99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</row>
    <row r="140" spans="1:64" x14ac:dyDescent="0.2">
      <c r="A140" s="99"/>
      <c r="B140" s="100"/>
      <c r="C140" s="100"/>
      <c r="D140" s="100"/>
      <c r="E140" s="87"/>
      <c r="F140" s="99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</row>
    <row r="141" spans="1:64" x14ac:dyDescent="0.2">
      <c r="A141" s="99"/>
      <c r="B141" s="100"/>
      <c r="C141" s="100"/>
      <c r="D141" s="100"/>
      <c r="E141" s="87"/>
      <c r="F141" s="99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</row>
    <row r="142" spans="1:64" x14ac:dyDescent="0.2">
      <c r="A142" s="99"/>
      <c r="B142" s="100"/>
      <c r="C142" s="100"/>
      <c r="D142" s="100"/>
      <c r="E142" s="87"/>
      <c r="F142" s="99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</row>
    <row r="143" spans="1:64" x14ac:dyDescent="0.2">
      <c r="A143" s="99"/>
      <c r="B143" s="100"/>
      <c r="C143" s="100"/>
      <c r="D143" s="100"/>
      <c r="E143" s="87"/>
      <c r="F143" s="99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</row>
    <row r="144" spans="1:64" x14ac:dyDescent="0.2">
      <c r="A144" s="99"/>
      <c r="B144" s="100"/>
      <c r="C144" s="100"/>
      <c r="D144" s="100"/>
      <c r="E144" s="87"/>
      <c r="F144" s="99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</row>
    <row r="145" spans="1:64" x14ac:dyDescent="0.2">
      <c r="A145" s="99"/>
      <c r="B145" s="100"/>
      <c r="C145" s="100"/>
      <c r="D145" s="100"/>
      <c r="E145" s="87"/>
      <c r="F145" s="99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</row>
    <row r="146" spans="1:64" x14ac:dyDescent="0.2">
      <c r="A146" s="99"/>
      <c r="B146" s="100"/>
      <c r="C146" s="100"/>
      <c r="D146" s="100"/>
      <c r="E146" s="87"/>
      <c r="F146" s="99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</row>
    <row r="147" spans="1:64" x14ac:dyDescent="0.2">
      <c r="A147" s="99"/>
      <c r="B147" s="100"/>
      <c r="C147" s="100"/>
      <c r="D147" s="100"/>
      <c r="E147" s="87"/>
      <c r="F147" s="99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</row>
    <row r="148" spans="1:64" x14ac:dyDescent="0.2">
      <c r="A148" s="99"/>
      <c r="B148" s="100"/>
      <c r="C148" s="100"/>
      <c r="D148" s="100"/>
      <c r="E148" s="87"/>
      <c r="F148" s="99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</row>
    <row r="149" spans="1:64" x14ac:dyDescent="0.2">
      <c r="A149" s="99"/>
      <c r="B149" s="100"/>
      <c r="C149" s="100"/>
      <c r="D149" s="100"/>
      <c r="E149" s="87"/>
      <c r="F149" s="99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</row>
    <row r="150" spans="1:64" x14ac:dyDescent="0.2">
      <c r="A150" s="99"/>
      <c r="B150" s="100"/>
      <c r="C150" s="100"/>
      <c r="D150" s="100"/>
      <c r="E150" s="87"/>
      <c r="F150" s="99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</row>
    <row r="151" spans="1:64" x14ac:dyDescent="0.2">
      <c r="A151" s="99"/>
      <c r="B151" s="100"/>
      <c r="C151" s="100"/>
      <c r="D151" s="100"/>
      <c r="E151" s="87"/>
      <c r="F151" s="99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</row>
    <row r="152" spans="1:64" x14ac:dyDescent="0.2">
      <c r="A152" s="99"/>
      <c r="B152" s="100"/>
      <c r="C152" s="100"/>
      <c r="D152" s="100"/>
      <c r="E152" s="87"/>
      <c r="F152" s="99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</row>
    <row r="153" spans="1:64" x14ac:dyDescent="0.2">
      <c r="A153" s="99"/>
      <c r="B153" s="100"/>
      <c r="C153" s="100"/>
      <c r="D153" s="100"/>
      <c r="E153" s="87"/>
      <c r="F153" s="99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</row>
    <row r="154" spans="1:64" x14ac:dyDescent="0.2">
      <c r="A154" s="99"/>
      <c r="B154" s="100"/>
      <c r="C154" s="100"/>
      <c r="D154" s="100"/>
      <c r="E154" s="87"/>
      <c r="F154" s="99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</row>
    <row r="155" spans="1:64" x14ac:dyDescent="0.2">
      <c r="A155" s="99"/>
      <c r="B155" s="100"/>
      <c r="C155" s="100"/>
      <c r="D155" s="100"/>
      <c r="E155" s="87"/>
      <c r="F155" s="99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</row>
    <row r="156" spans="1:64" x14ac:dyDescent="0.2">
      <c r="A156" s="99"/>
      <c r="B156" s="100"/>
      <c r="C156" s="100"/>
      <c r="D156" s="100"/>
      <c r="E156" s="87"/>
      <c r="F156" s="99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</row>
    <row r="157" spans="1:64" x14ac:dyDescent="0.2">
      <c r="A157" s="99"/>
      <c r="B157" s="100"/>
      <c r="C157" s="100"/>
      <c r="D157" s="100"/>
      <c r="E157" s="87"/>
      <c r="F157" s="99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</row>
    <row r="158" spans="1:64" x14ac:dyDescent="0.2">
      <c r="A158" s="99"/>
      <c r="B158" s="100"/>
      <c r="C158" s="100"/>
      <c r="D158" s="100"/>
      <c r="E158" s="87"/>
      <c r="F158" s="99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</row>
    <row r="159" spans="1:64" x14ac:dyDescent="0.2">
      <c r="A159" s="99"/>
      <c r="B159" s="100"/>
      <c r="C159" s="100"/>
      <c r="D159" s="100"/>
      <c r="E159" s="87"/>
      <c r="F159" s="99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</row>
    <row r="160" spans="1:64" x14ac:dyDescent="0.2">
      <c r="A160" s="99"/>
      <c r="B160" s="100"/>
      <c r="C160" s="100"/>
      <c r="D160" s="100"/>
      <c r="E160" s="87"/>
      <c r="F160" s="99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</row>
    <row r="161" spans="1:64" x14ac:dyDescent="0.2">
      <c r="A161" s="99"/>
      <c r="B161" s="100"/>
      <c r="C161" s="100"/>
      <c r="D161" s="100"/>
      <c r="E161" s="87"/>
      <c r="F161" s="99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</row>
    <row r="162" spans="1:64" x14ac:dyDescent="0.2">
      <c r="A162" s="99"/>
      <c r="B162" s="100"/>
      <c r="C162" s="100"/>
      <c r="D162" s="100"/>
      <c r="E162" s="87"/>
      <c r="F162" s="99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</row>
    <row r="163" spans="1:64" x14ac:dyDescent="0.2">
      <c r="A163" s="99"/>
      <c r="B163" s="100"/>
      <c r="C163" s="100"/>
      <c r="D163" s="100"/>
      <c r="E163" s="87"/>
      <c r="F163" s="99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</row>
    <row r="164" spans="1:64" x14ac:dyDescent="0.2">
      <c r="A164" s="99"/>
      <c r="B164" s="100"/>
      <c r="C164" s="100"/>
      <c r="D164" s="100"/>
      <c r="E164" s="87"/>
      <c r="F164" s="99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</row>
    <row r="165" spans="1:64" x14ac:dyDescent="0.2">
      <c r="A165" s="99"/>
      <c r="B165" s="100"/>
      <c r="C165" s="100"/>
      <c r="D165" s="100"/>
      <c r="E165" s="87"/>
      <c r="F165" s="99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</row>
    <row r="166" spans="1:64" x14ac:dyDescent="0.2">
      <c r="A166" s="99"/>
      <c r="B166" s="100"/>
      <c r="C166" s="100"/>
      <c r="D166" s="100"/>
      <c r="E166" s="87"/>
      <c r="F166" s="99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</row>
    <row r="167" spans="1:64" x14ac:dyDescent="0.2">
      <c r="A167" s="99"/>
      <c r="B167" s="100"/>
      <c r="C167" s="100"/>
      <c r="D167" s="100"/>
      <c r="E167" s="87"/>
      <c r="F167" s="99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</row>
    <row r="168" spans="1:64" x14ac:dyDescent="0.2">
      <c r="A168" s="99"/>
      <c r="B168" s="100"/>
      <c r="C168" s="100"/>
      <c r="D168" s="100"/>
      <c r="E168" s="87"/>
      <c r="F168" s="99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</row>
    <row r="169" spans="1:64" x14ac:dyDescent="0.2">
      <c r="A169" s="99"/>
      <c r="B169" s="100"/>
      <c r="C169" s="100"/>
      <c r="D169" s="100"/>
      <c r="E169" s="87"/>
      <c r="F169" s="99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</row>
    <row r="170" spans="1:64" x14ac:dyDescent="0.2">
      <c r="A170" s="99"/>
      <c r="B170" s="100"/>
      <c r="C170" s="100"/>
      <c r="D170" s="100"/>
      <c r="E170" s="87"/>
      <c r="F170" s="99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</row>
    <row r="171" spans="1:64" x14ac:dyDescent="0.2">
      <c r="A171" s="99"/>
      <c r="B171" s="100"/>
      <c r="C171" s="100"/>
      <c r="D171" s="100"/>
      <c r="E171" s="87"/>
      <c r="F171" s="99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</row>
    <row r="172" spans="1:64" x14ac:dyDescent="0.2">
      <c r="A172" s="99"/>
      <c r="B172" s="100"/>
      <c r="C172" s="100"/>
      <c r="D172" s="100"/>
      <c r="E172" s="87"/>
      <c r="F172" s="99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</row>
    <row r="173" spans="1:64" x14ac:dyDescent="0.2">
      <c r="A173" s="99"/>
      <c r="B173" s="100"/>
      <c r="C173" s="100"/>
      <c r="D173" s="100"/>
      <c r="E173" s="87"/>
      <c r="F173" s="99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</row>
    <row r="174" spans="1:64" x14ac:dyDescent="0.2">
      <c r="A174" s="99"/>
      <c r="B174" s="100"/>
      <c r="C174" s="100"/>
      <c r="D174" s="100"/>
      <c r="E174" s="87"/>
      <c r="F174" s="99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</row>
    <row r="175" spans="1:64" x14ac:dyDescent="0.2">
      <c r="A175" s="99"/>
      <c r="B175" s="100"/>
      <c r="C175" s="100"/>
      <c r="D175" s="100"/>
      <c r="E175" s="87"/>
      <c r="F175" s="99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</row>
    <row r="176" spans="1:64" x14ac:dyDescent="0.2">
      <c r="A176" s="99"/>
      <c r="B176" s="100"/>
      <c r="C176" s="100"/>
      <c r="D176" s="100"/>
      <c r="E176" s="87"/>
      <c r="F176" s="99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</row>
    <row r="177" spans="1:64" x14ac:dyDescent="0.2">
      <c r="A177" s="99"/>
      <c r="B177" s="100"/>
      <c r="C177" s="100"/>
      <c r="D177" s="100"/>
      <c r="E177" s="87"/>
      <c r="F177" s="99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</row>
    <row r="178" spans="1:64" x14ac:dyDescent="0.2">
      <c r="A178" s="99"/>
      <c r="B178" s="100"/>
      <c r="C178" s="100"/>
      <c r="D178" s="100"/>
      <c r="E178" s="87"/>
      <c r="F178" s="99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</row>
    <row r="179" spans="1:64" x14ac:dyDescent="0.2">
      <c r="A179" s="99"/>
      <c r="B179" s="100"/>
      <c r="C179" s="100"/>
      <c r="D179" s="100"/>
      <c r="E179" s="87"/>
      <c r="F179" s="99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</row>
    <row r="180" spans="1:64" x14ac:dyDescent="0.2">
      <c r="A180" s="99"/>
      <c r="B180" s="100"/>
      <c r="C180" s="100"/>
      <c r="D180" s="100"/>
      <c r="E180" s="87"/>
      <c r="F180" s="99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</row>
    <row r="181" spans="1:64" x14ac:dyDescent="0.2">
      <c r="A181" s="99"/>
      <c r="B181" s="100"/>
      <c r="C181" s="100"/>
      <c r="D181" s="100"/>
      <c r="E181" s="87"/>
      <c r="F181" s="99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</row>
    <row r="182" spans="1:64" x14ac:dyDescent="0.2">
      <c r="A182" s="99"/>
      <c r="B182" s="100"/>
      <c r="C182" s="100"/>
      <c r="D182" s="100"/>
      <c r="E182" s="87"/>
      <c r="F182" s="99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</row>
    <row r="183" spans="1:64" x14ac:dyDescent="0.2">
      <c r="A183" s="99"/>
      <c r="B183" s="100"/>
      <c r="C183" s="100"/>
      <c r="D183" s="100"/>
      <c r="E183" s="87"/>
      <c r="F183" s="99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</row>
    <row r="184" spans="1:64" x14ac:dyDescent="0.2">
      <c r="A184" s="99"/>
      <c r="B184" s="100"/>
      <c r="C184" s="100"/>
      <c r="D184" s="100"/>
      <c r="E184" s="87"/>
      <c r="F184" s="99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</row>
    <row r="185" spans="1:64" x14ac:dyDescent="0.2">
      <c r="A185" s="99"/>
      <c r="B185" s="100"/>
      <c r="C185" s="100"/>
      <c r="D185" s="100"/>
      <c r="E185" s="87"/>
      <c r="F185" s="99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</row>
    <row r="186" spans="1:64" x14ac:dyDescent="0.2">
      <c r="A186" s="99"/>
      <c r="B186" s="100"/>
      <c r="C186" s="100"/>
      <c r="D186" s="100"/>
      <c r="E186" s="87"/>
      <c r="F186" s="99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</row>
    <row r="187" spans="1:64" x14ac:dyDescent="0.2">
      <c r="A187" s="99"/>
      <c r="B187" s="100"/>
      <c r="C187" s="100"/>
      <c r="D187" s="100"/>
      <c r="E187" s="87"/>
      <c r="F187" s="99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</row>
    <row r="188" spans="1:64" x14ac:dyDescent="0.2">
      <c r="A188" s="99"/>
      <c r="B188" s="100"/>
      <c r="C188" s="100"/>
      <c r="D188" s="100"/>
      <c r="E188" s="87"/>
      <c r="F188" s="99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</row>
    <row r="189" spans="1:64" x14ac:dyDescent="0.2">
      <c r="A189" s="99"/>
      <c r="B189" s="100"/>
      <c r="C189" s="100"/>
      <c r="D189" s="100"/>
      <c r="E189" s="87"/>
      <c r="F189" s="99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</row>
    <row r="190" spans="1:64" x14ac:dyDescent="0.2">
      <c r="A190" s="99"/>
      <c r="B190" s="100"/>
      <c r="C190" s="100"/>
      <c r="D190" s="100"/>
      <c r="E190" s="87"/>
      <c r="F190" s="99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</row>
    <row r="191" spans="1:64" x14ac:dyDescent="0.2">
      <c r="A191" s="99"/>
      <c r="B191" s="100"/>
      <c r="C191" s="100"/>
      <c r="D191" s="100"/>
      <c r="E191" s="87"/>
      <c r="F191" s="99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</row>
    <row r="192" spans="1:64" x14ac:dyDescent="0.2">
      <c r="A192" s="99"/>
      <c r="B192" s="100"/>
      <c r="C192" s="100"/>
      <c r="D192" s="100"/>
      <c r="E192" s="87"/>
      <c r="F192" s="99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</row>
    <row r="193" spans="1:64" x14ac:dyDescent="0.2">
      <c r="A193" s="99"/>
      <c r="B193" s="100"/>
      <c r="C193" s="100"/>
      <c r="D193" s="100"/>
      <c r="E193" s="87"/>
      <c r="F193" s="99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</row>
    <row r="194" spans="1:64" x14ac:dyDescent="0.2">
      <c r="A194" s="99"/>
      <c r="B194" s="100"/>
      <c r="C194" s="100"/>
      <c r="D194" s="100"/>
      <c r="E194" s="87"/>
      <c r="F194" s="99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</row>
    <row r="195" spans="1:64" x14ac:dyDescent="0.2">
      <c r="A195" s="99"/>
      <c r="B195" s="100"/>
      <c r="C195" s="100"/>
      <c r="D195" s="100"/>
      <c r="E195" s="87"/>
      <c r="F195" s="99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</row>
    <row r="196" spans="1:64" x14ac:dyDescent="0.2">
      <c r="A196" s="99"/>
      <c r="B196" s="100"/>
      <c r="C196" s="100"/>
      <c r="D196" s="100"/>
      <c r="E196" s="87"/>
      <c r="F196" s="99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</row>
    <row r="197" spans="1:64" x14ac:dyDescent="0.2">
      <c r="A197" s="99"/>
      <c r="B197" s="100"/>
      <c r="C197" s="100"/>
      <c r="D197" s="100"/>
      <c r="E197" s="87"/>
      <c r="F197" s="99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</row>
    <row r="198" spans="1:64" x14ac:dyDescent="0.2">
      <c r="A198" s="99"/>
      <c r="B198" s="100"/>
      <c r="C198" s="100"/>
      <c r="D198" s="100"/>
      <c r="E198" s="87"/>
      <c r="F198" s="99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</row>
    <row r="199" spans="1:64" x14ac:dyDescent="0.2">
      <c r="A199" s="99"/>
      <c r="B199" s="100"/>
      <c r="C199" s="100"/>
      <c r="D199" s="100"/>
      <c r="E199" s="87"/>
      <c r="F199" s="99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</row>
    <row r="200" spans="1:64" x14ac:dyDescent="0.2">
      <c r="A200" s="99"/>
      <c r="B200" s="100"/>
      <c r="C200" s="100"/>
      <c r="D200" s="100"/>
      <c r="E200" s="87"/>
      <c r="F200" s="99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</row>
    <row r="201" spans="1:64" x14ac:dyDescent="0.2">
      <c r="A201" s="99"/>
      <c r="B201" s="100"/>
      <c r="C201" s="100"/>
      <c r="D201" s="100"/>
      <c r="E201" s="87"/>
      <c r="F201" s="99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</row>
    <row r="202" spans="1:64" x14ac:dyDescent="0.2">
      <c r="A202" s="99"/>
      <c r="B202" s="100"/>
      <c r="C202" s="100"/>
      <c r="D202" s="100"/>
      <c r="E202" s="87"/>
      <c r="F202" s="99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</row>
    <row r="203" spans="1:64" x14ac:dyDescent="0.2">
      <c r="A203" s="99"/>
      <c r="B203" s="100"/>
      <c r="C203" s="100"/>
      <c r="D203" s="100"/>
      <c r="E203" s="87"/>
      <c r="F203" s="99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</row>
    <row r="204" spans="1:64" x14ac:dyDescent="0.2">
      <c r="A204" s="99"/>
      <c r="B204" s="100"/>
      <c r="C204" s="100"/>
      <c r="D204" s="100"/>
      <c r="E204" s="87"/>
      <c r="F204" s="99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</row>
    <row r="205" spans="1:64" x14ac:dyDescent="0.2">
      <c r="A205" s="99"/>
      <c r="B205" s="100"/>
      <c r="C205" s="100"/>
      <c r="D205" s="100"/>
      <c r="E205" s="87"/>
      <c r="F205" s="99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</row>
    <row r="206" spans="1:64" x14ac:dyDescent="0.2">
      <c r="A206" s="99"/>
      <c r="B206" s="100"/>
      <c r="C206" s="100"/>
      <c r="D206" s="100"/>
      <c r="E206" s="87"/>
      <c r="F206" s="99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</row>
    <row r="207" spans="1:64" x14ac:dyDescent="0.2">
      <c r="A207" s="99"/>
      <c r="B207" s="100"/>
      <c r="C207" s="100"/>
      <c r="D207" s="100"/>
      <c r="E207" s="87"/>
      <c r="F207" s="99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</row>
    <row r="208" spans="1:64" x14ac:dyDescent="0.2">
      <c r="A208" s="99"/>
      <c r="B208" s="100"/>
      <c r="C208" s="100"/>
      <c r="D208" s="100"/>
      <c r="E208" s="87"/>
      <c r="F208" s="99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</row>
    <row r="209" spans="1:64" x14ac:dyDescent="0.2">
      <c r="A209" s="99"/>
      <c r="B209" s="100"/>
      <c r="C209" s="100"/>
      <c r="D209" s="100"/>
      <c r="E209" s="87"/>
      <c r="F209" s="99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</row>
    <row r="210" spans="1:64" x14ac:dyDescent="0.2">
      <c r="A210" s="99"/>
      <c r="B210" s="100"/>
      <c r="C210" s="100"/>
      <c r="D210" s="100"/>
      <c r="E210" s="87"/>
      <c r="F210" s="99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</row>
    <row r="211" spans="1:64" x14ac:dyDescent="0.2">
      <c r="A211" s="99"/>
      <c r="B211" s="100"/>
      <c r="C211" s="100"/>
      <c r="D211" s="100"/>
      <c r="E211" s="87"/>
      <c r="F211" s="99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</row>
    <row r="212" spans="1:64" x14ac:dyDescent="0.2">
      <c r="A212" s="99"/>
      <c r="B212" s="100"/>
      <c r="C212" s="100"/>
      <c r="D212" s="100"/>
      <c r="E212" s="87"/>
      <c r="F212" s="99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</row>
    <row r="213" spans="1:64" x14ac:dyDescent="0.2">
      <c r="A213" s="99"/>
      <c r="B213" s="100"/>
      <c r="C213" s="100"/>
      <c r="D213" s="100"/>
      <c r="E213" s="87"/>
      <c r="F213" s="99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</row>
    <row r="214" spans="1:64" x14ac:dyDescent="0.2">
      <c r="A214" s="99"/>
      <c r="B214" s="100"/>
      <c r="C214" s="100"/>
      <c r="D214" s="100"/>
      <c r="E214" s="87"/>
      <c r="F214" s="99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</row>
    <row r="215" spans="1:64" x14ac:dyDescent="0.2">
      <c r="A215" s="99"/>
      <c r="B215" s="100"/>
      <c r="C215" s="100"/>
      <c r="D215" s="100"/>
      <c r="E215" s="87"/>
      <c r="F215" s="99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</row>
    <row r="216" spans="1:64" x14ac:dyDescent="0.2">
      <c r="A216" s="99"/>
      <c r="B216" s="100"/>
      <c r="C216" s="100"/>
      <c r="D216" s="100"/>
      <c r="E216" s="87"/>
      <c r="F216" s="99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</row>
    <row r="217" spans="1:64" x14ac:dyDescent="0.2">
      <c r="A217" s="99"/>
      <c r="B217" s="100"/>
      <c r="C217" s="100"/>
      <c r="D217" s="100"/>
      <c r="E217" s="87"/>
      <c r="F217" s="99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</row>
    <row r="218" spans="1:64" x14ac:dyDescent="0.2">
      <c r="A218" s="99"/>
      <c r="B218" s="100"/>
      <c r="C218" s="100"/>
      <c r="D218" s="100"/>
      <c r="E218" s="87"/>
      <c r="F218" s="99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</row>
    <row r="219" spans="1:64" x14ac:dyDescent="0.2">
      <c r="A219" s="99"/>
      <c r="B219" s="100"/>
      <c r="C219" s="100"/>
      <c r="D219" s="100"/>
      <c r="E219" s="87"/>
      <c r="F219" s="99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</row>
    <row r="220" spans="1:64" x14ac:dyDescent="0.2">
      <c r="A220" s="99"/>
      <c r="B220" s="100"/>
      <c r="C220" s="100"/>
      <c r="D220" s="100"/>
      <c r="E220" s="87"/>
      <c r="F220" s="99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</row>
    <row r="221" spans="1:64" x14ac:dyDescent="0.2">
      <c r="A221" s="99"/>
      <c r="B221" s="100"/>
      <c r="C221" s="100"/>
      <c r="D221" s="100"/>
      <c r="E221" s="87"/>
      <c r="F221" s="99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</row>
    <row r="222" spans="1:64" x14ac:dyDescent="0.2">
      <c r="A222" s="99"/>
      <c r="B222" s="100"/>
      <c r="C222" s="100"/>
      <c r="D222" s="100"/>
      <c r="E222" s="87"/>
      <c r="F222" s="99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</row>
    <row r="223" spans="1:64" x14ac:dyDescent="0.2">
      <c r="A223" s="99"/>
      <c r="B223" s="100"/>
      <c r="C223" s="100"/>
      <c r="D223" s="100"/>
      <c r="E223" s="87"/>
      <c r="F223" s="99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</row>
    <row r="224" spans="1:64" x14ac:dyDescent="0.2">
      <c r="A224" s="99"/>
      <c r="B224" s="100"/>
      <c r="C224" s="100"/>
      <c r="D224" s="100"/>
      <c r="E224" s="87"/>
      <c r="F224" s="99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</row>
    <row r="225" spans="1:64" x14ac:dyDescent="0.2">
      <c r="A225" s="99"/>
      <c r="B225" s="100"/>
      <c r="C225" s="100"/>
      <c r="D225" s="100"/>
      <c r="E225" s="87"/>
      <c r="F225" s="99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</row>
    <row r="226" spans="1:64" x14ac:dyDescent="0.2">
      <c r="A226" s="99"/>
      <c r="B226" s="100"/>
      <c r="C226" s="100"/>
      <c r="D226" s="100"/>
      <c r="E226" s="87"/>
      <c r="F226" s="99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</row>
    <row r="227" spans="1:64" x14ac:dyDescent="0.2">
      <c r="A227" s="99"/>
      <c r="B227" s="100"/>
      <c r="C227" s="100"/>
      <c r="D227" s="100"/>
      <c r="E227" s="87"/>
      <c r="F227" s="99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</row>
    <row r="228" spans="1:64" x14ac:dyDescent="0.2">
      <c r="A228" s="99"/>
      <c r="B228" s="100"/>
      <c r="C228" s="100"/>
      <c r="D228" s="100"/>
      <c r="E228" s="87"/>
      <c r="F228" s="99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</row>
    <row r="229" spans="1:64" x14ac:dyDescent="0.2">
      <c r="A229" s="99"/>
      <c r="B229" s="100"/>
      <c r="C229" s="100"/>
      <c r="D229" s="100"/>
      <c r="E229" s="87"/>
      <c r="F229" s="99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</row>
    <row r="230" spans="1:64" x14ac:dyDescent="0.2">
      <c r="A230" s="99"/>
      <c r="B230" s="100"/>
      <c r="C230" s="100"/>
      <c r="D230" s="100"/>
      <c r="E230" s="87"/>
      <c r="F230" s="99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</row>
    <row r="231" spans="1:64" x14ac:dyDescent="0.2">
      <c r="A231" s="99"/>
      <c r="B231" s="100"/>
      <c r="C231" s="100"/>
      <c r="D231" s="100"/>
      <c r="E231" s="87"/>
      <c r="F231" s="99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</row>
    <row r="232" spans="1:64" x14ac:dyDescent="0.2">
      <c r="A232" s="99"/>
      <c r="B232" s="100"/>
      <c r="C232" s="100"/>
      <c r="D232" s="100"/>
      <c r="E232" s="87"/>
      <c r="F232" s="99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</row>
    <row r="233" spans="1:64" x14ac:dyDescent="0.2">
      <c r="A233" s="99"/>
      <c r="B233" s="100"/>
      <c r="C233" s="100"/>
      <c r="D233" s="100"/>
      <c r="E233" s="87"/>
      <c r="F233" s="99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</row>
    <row r="234" spans="1:64" x14ac:dyDescent="0.2">
      <c r="A234" s="99"/>
      <c r="B234" s="100"/>
      <c r="C234" s="100"/>
      <c r="D234" s="100"/>
      <c r="E234" s="87"/>
      <c r="F234" s="99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</row>
    <row r="235" spans="1:64" x14ac:dyDescent="0.2">
      <c r="A235" s="99"/>
      <c r="B235" s="100"/>
      <c r="C235" s="100"/>
      <c r="D235" s="100"/>
      <c r="E235" s="87"/>
      <c r="F235" s="99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</row>
    <row r="236" spans="1:64" x14ac:dyDescent="0.2">
      <c r="A236" s="99"/>
      <c r="B236" s="100"/>
      <c r="C236" s="100"/>
      <c r="D236" s="100"/>
      <c r="E236" s="87"/>
      <c r="F236" s="99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</row>
    <row r="237" spans="1:64" x14ac:dyDescent="0.2">
      <c r="A237" s="99"/>
      <c r="B237" s="100"/>
      <c r="C237" s="100"/>
      <c r="D237" s="100"/>
      <c r="E237" s="87"/>
      <c r="F237" s="99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</row>
    <row r="238" spans="1:64" x14ac:dyDescent="0.2">
      <c r="A238" s="99"/>
      <c r="B238" s="100"/>
      <c r="C238" s="100"/>
      <c r="D238" s="100"/>
      <c r="E238" s="87"/>
      <c r="F238" s="99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</row>
    <row r="239" spans="1:64" x14ac:dyDescent="0.2">
      <c r="A239" s="99"/>
      <c r="B239" s="100"/>
      <c r="C239" s="100"/>
      <c r="D239" s="100"/>
      <c r="E239" s="87"/>
      <c r="F239" s="99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</row>
    <row r="240" spans="1:64" x14ac:dyDescent="0.2">
      <c r="A240" s="99"/>
      <c r="B240" s="100"/>
      <c r="C240" s="100"/>
      <c r="D240" s="100"/>
      <c r="E240" s="87"/>
      <c r="F240" s="99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</row>
    <row r="241" spans="1:64" x14ac:dyDescent="0.2">
      <c r="A241" s="99"/>
      <c r="B241" s="100"/>
      <c r="C241" s="100"/>
      <c r="D241" s="100"/>
      <c r="E241" s="87"/>
      <c r="F241" s="99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</row>
    <row r="242" spans="1:64" x14ac:dyDescent="0.2">
      <c r="A242" s="99"/>
      <c r="B242" s="100"/>
      <c r="C242" s="100"/>
      <c r="D242" s="100"/>
      <c r="E242" s="87"/>
      <c r="F242" s="99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</row>
    <row r="243" spans="1:64" x14ac:dyDescent="0.2">
      <c r="A243" s="99"/>
      <c r="B243" s="100"/>
      <c r="C243" s="100"/>
      <c r="D243" s="100"/>
      <c r="E243" s="87"/>
      <c r="F243" s="99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</row>
    <row r="244" spans="1:64" x14ac:dyDescent="0.2">
      <c r="A244" s="99"/>
      <c r="B244" s="100"/>
      <c r="C244" s="100"/>
      <c r="D244" s="100"/>
      <c r="E244" s="87"/>
      <c r="F244" s="99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</row>
    <row r="245" spans="1:64" x14ac:dyDescent="0.2">
      <c r="A245" s="99"/>
      <c r="B245" s="100"/>
      <c r="C245" s="100"/>
      <c r="D245" s="100"/>
      <c r="E245" s="87"/>
      <c r="F245" s="99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</row>
    <row r="246" spans="1:64" x14ac:dyDescent="0.2">
      <c r="A246" s="99"/>
      <c r="B246" s="100"/>
      <c r="C246" s="100"/>
      <c r="D246" s="100"/>
      <c r="E246" s="87"/>
      <c r="F246" s="99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</row>
    <row r="247" spans="1:64" x14ac:dyDescent="0.2">
      <c r="A247" s="99"/>
      <c r="B247" s="100"/>
      <c r="C247" s="100"/>
      <c r="D247" s="100"/>
      <c r="E247" s="87"/>
      <c r="F247" s="99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</row>
    <row r="248" spans="1:64" x14ac:dyDescent="0.2">
      <c r="A248" s="99"/>
      <c r="B248" s="100"/>
      <c r="C248" s="100"/>
      <c r="D248" s="100"/>
      <c r="E248" s="87"/>
      <c r="F248" s="99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</row>
    <row r="249" spans="1:64" x14ac:dyDescent="0.2">
      <c r="A249" s="99"/>
      <c r="B249" s="100"/>
      <c r="C249" s="100"/>
      <c r="D249" s="100"/>
      <c r="E249" s="87"/>
      <c r="F249" s="99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</row>
    <row r="250" spans="1:64" x14ac:dyDescent="0.2">
      <c r="A250" s="99"/>
      <c r="B250" s="100"/>
      <c r="C250" s="100"/>
      <c r="D250" s="100"/>
      <c r="E250" s="87"/>
      <c r="F250" s="99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</row>
    <row r="251" spans="1:64" x14ac:dyDescent="0.2">
      <c r="A251" s="99"/>
      <c r="B251" s="100"/>
      <c r="C251" s="100"/>
      <c r="D251" s="100"/>
      <c r="E251" s="87"/>
      <c r="F251" s="99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</row>
    <row r="252" spans="1:64" x14ac:dyDescent="0.2">
      <c r="A252" s="99"/>
      <c r="B252" s="100"/>
      <c r="C252" s="100"/>
      <c r="D252" s="100"/>
      <c r="E252" s="87"/>
      <c r="F252" s="99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</row>
    <row r="253" spans="1:64" x14ac:dyDescent="0.2">
      <c r="A253" s="99"/>
      <c r="B253" s="100"/>
      <c r="C253" s="100"/>
      <c r="D253" s="100"/>
      <c r="E253" s="87"/>
      <c r="F253" s="99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</row>
    <row r="254" spans="1:64" x14ac:dyDescent="0.2">
      <c r="A254" s="99"/>
      <c r="B254" s="100"/>
      <c r="C254" s="100"/>
      <c r="D254" s="100"/>
      <c r="E254" s="87"/>
      <c r="F254" s="99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</row>
    <row r="255" spans="1:64" x14ac:dyDescent="0.2">
      <c r="A255" s="99"/>
      <c r="B255" s="100"/>
      <c r="C255" s="100"/>
      <c r="D255" s="100"/>
      <c r="E255" s="87"/>
      <c r="F255" s="99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</row>
    <row r="256" spans="1:64" x14ac:dyDescent="0.2">
      <c r="A256" s="99"/>
      <c r="B256" s="100"/>
      <c r="C256" s="100"/>
      <c r="D256" s="100"/>
      <c r="E256" s="87"/>
      <c r="F256" s="99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</row>
    <row r="257" spans="1:64" x14ac:dyDescent="0.2">
      <c r="A257" s="99"/>
      <c r="B257" s="100"/>
      <c r="C257" s="100"/>
      <c r="D257" s="100"/>
      <c r="E257" s="87"/>
      <c r="F257" s="99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</row>
    <row r="258" spans="1:64" x14ac:dyDescent="0.2">
      <c r="A258" s="99"/>
      <c r="B258" s="100"/>
      <c r="C258" s="100"/>
      <c r="D258" s="100"/>
      <c r="E258" s="87"/>
      <c r="F258" s="99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</row>
    <row r="259" spans="1:64" x14ac:dyDescent="0.2">
      <c r="A259" s="99"/>
      <c r="B259" s="100"/>
      <c r="C259" s="100"/>
      <c r="D259" s="100"/>
      <c r="E259" s="87"/>
      <c r="F259" s="99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</row>
    <row r="260" spans="1:64" x14ac:dyDescent="0.2">
      <c r="A260" s="99"/>
      <c r="B260" s="100"/>
      <c r="C260" s="100"/>
      <c r="D260" s="100"/>
      <c r="E260" s="87"/>
      <c r="F260" s="99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</row>
    <row r="261" spans="1:64" x14ac:dyDescent="0.2">
      <c r="A261" s="99"/>
      <c r="B261" s="100"/>
      <c r="C261" s="100"/>
      <c r="D261" s="100"/>
      <c r="E261" s="87"/>
      <c r="F261" s="99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</row>
    <row r="262" spans="1:64" x14ac:dyDescent="0.2">
      <c r="A262" s="99"/>
      <c r="B262" s="100"/>
      <c r="C262" s="100"/>
      <c r="D262" s="100"/>
      <c r="E262" s="87"/>
      <c r="F262" s="99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</row>
    <row r="263" spans="1:64" x14ac:dyDescent="0.2">
      <c r="A263" s="99"/>
      <c r="B263" s="100"/>
      <c r="C263" s="100"/>
      <c r="D263" s="100"/>
      <c r="E263" s="87"/>
      <c r="F263" s="99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</row>
    <row r="264" spans="1:64" x14ac:dyDescent="0.2">
      <c r="A264" s="99"/>
      <c r="B264" s="100"/>
      <c r="C264" s="100"/>
      <c r="D264" s="100"/>
      <c r="E264" s="87"/>
      <c r="F264" s="99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</row>
    <row r="265" spans="1:64" x14ac:dyDescent="0.2">
      <c r="A265" s="99"/>
      <c r="B265" s="100"/>
      <c r="C265" s="100"/>
      <c r="D265" s="100"/>
      <c r="E265" s="87"/>
      <c r="F265" s="99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</row>
    <row r="266" spans="1:64" x14ac:dyDescent="0.2">
      <c r="A266" s="99"/>
      <c r="B266" s="100"/>
      <c r="C266" s="100"/>
      <c r="D266" s="100"/>
      <c r="E266" s="87"/>
      <c r="F266" s="99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</row>
    <row r="267" spans="1:64" x14ac:dyDescent="0.2">
      <c r="A267" s="99"/>
      <c r="B267" s="100"/>
      <c r="C267" s="100"/>
      <c r="D267" s="100"/>
      <c r="E267" s="87"/>
      <c r="F267" s="99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</row>
    <row r="268" spans="1:64" x14ac:dyDescent="0.2">
      <c r="A268" s="99"/>
      <c r="B268" s="100"/>
      <c r="C268" s="100"/>
      <c r="D268" s="100"/>
      <c r="E268" s="87"/>
      <c r="F268" s="99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</row>
    <row r="269" spans="1:64" x14ac:dyDescent="0.2">
      <c r="A269" s="99"/>
      <c r="B269" s="100"/>
      <c r="C269" s="100"/>
      <c r="D269" s="100"/>
      <c r="E269" s="87"/>
      <c r="F269" s="99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</row>
    <row r="270" spans="1:64" x14ac:dyDescent="0.2">
      <c r="A270" s="99"/>
      <c r="B270" s="100"/>
      <c r="C270" s="100"/>
      <c r="D270" s="100"/>
      <c r="E270" s="87"/>
      <c r="F270" s="99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</row>
    <row r="271" spans="1:64" x14ac:dyDescent="0.2">
      <c r="A271" s="99"/>
      <c r="B271" s="100"/>
      <c r="C271" s="100"/>
      <c r="D271" s="100"/>
      <c r="E271" s="87"/>
      <c r="F271" s="99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</row>
    <row r="272" spans="1:64" x14ac:dyDescent="0.2">
      <c r="A272" s="99"/>
      <c r="B272" s="100"/>
      <c r="C272" s="100"/>
      <c r="D272" s="100"/>
      <c r="E272" s="87"/>
      <c r="F272" s="99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</row>
    <row r="273" spans="1:64" x14ac:dyDescent="0.2">
      <c r="A273" s="99"/>
      <c r="B273" s="100"/>
      <c r="C273" s="100"/>
      <c r="D273" s="100"/>
      <c r="E273" s="87"/>
      <c r="F273" s="99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</row>
    <row r="274" spans="1:64" x14ac:dyDescent="0.2">
      <c r="A274" s="99"/>
      <c r="B274" s="100"/>
      <c r="C274" s="100"/>
      <c r="D274" s="100"/>
      <c r="E274" s="87"/>
      <c r="F274" s="99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</row>
    <row r="275" spans="1:64" x14ac:dyDescent="0.2">
      <c r="A275" s="99"/>
      <c r="B275" s="100"/>
      <c r="C275" s="100"/>
      <c r="D275" s="100"/>
      <c r="E275" s="87"/>
      <c r="F275" s="99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</row>
    <row r="276" spans="1:64" x14ac:dyDescent="0.2">
      <c r="A276" s="99"/>
      <c r="B276" s="100"/>
      <c r="C276" s="100"/>
      <c r="D276" s="100"/>
      <c r="E276" s="87"/>
      <c r="F276" s="99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</row>
    <row r="277" spans="1:64" x14ac:dyDescent="0.2">
      <c r="A277" s="99"/>
      <c r="B277" s="100"/>
      <c r="C277" s="100"/>
      <c r="D277" s="100"/>
      <c r="E277" s="87"/>
      <c r="F277" s="99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</row>
    <row r="278" spans="1:64" x14ac:dyDescent="0.2">
      <c r="A278" s="99"/>
      <c r="B278" s="100"/>
      <c r="C278" s="100"/>
      <c r="D278" s="100"/>
      <c r="E278" s="87"/>
      <c r="F278" s="99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</row>
    <row r="279" spans="1:64" x14ac:dyDescent="0.2">
      <c r="A279" s="99"/>
      <c r="B279" s="100"/>
      <c r="C279" s="100"/>
      <c r="D279" s="100"/>
      <c r="E279" s="87"/>
      <c r="F279" s="99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</row>
    <row r="280" spans="1:64" x14ac:dyDescent="0.2">
      <c r="A280" s="99"/>
      <c r="B280" s="100"/>
      <c r="C280" s="100"/>
      <c r="D280" s="100"/>
      <c r="E280" s="87"/>
      <c r="F280" s="99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</row>
    <row r="281" spans="1:64" x14ac:dyDescent="0.2">
      <c r="A281" s="99"/>
      <c r="B281" s="100"/>
      <c r="C281" s="100"/>
      <c r="D281" s="100"/>
      <c r="E281" s="87"/>
      <c r="F281" s="99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</row>
    <row r="282" spans="1:64" x14ac:dyDescent="0.2">
      <c r="A282" s="99"/>
      <c r="B282" s="100"/>
      <c r="C282" s="100"/>
      <c r="D282" s="100"/>
      <c r="E282" s="87"/>
      <c r="F282" s="99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</row>
    <row r="283" spans="1:64" x14ac:dyDescent="0.2">
      <c r="A283" s="99"/>
      <c r="B283" s="100"/>
      <c r="C283" s="100"/>
      <c r="D283" s="100"/>
      <c r="E283" s="87"/>
      <c r="F283" s="99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</row>
    <row r="284" spans="1:64" x14ac:dyDescent="0.2">
      <c r="A284" s="99"/>
      <c r="B284" s="100"/>
      <c r="C284" s="100"/>
      <c r="D284" s="100"/>
      <c r="E284" s="87"/>
      <c r="F284" s="99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</row>
    <row r="285" spans="1:64" x14ac:dyDescent="0.2">
      <c r="A285" s="99"/>
      <c r="B285" s="100"/>
      <c r="C285" s="100"/>
      <c r="D285" s="100"/>
      <c r="E285" s="87"/>
      <c r="F285" s="99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</row>
    <row r="286" spans="1:64" x14ac:dyDescent="0.2">
      <c r="A286" s="99"/>
      <c r="B286" s="100"/>
      <c r="C286" s="100"/>
      <c r="D286" s="100"/>
      <c r="E286" s="87"/>
      <c r="F286" s="99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</row>
    <row r="287" spans="1:64" x14ac:dyDescent="0.2">
      <c r="A287" s="99"/>
      <c r="B287" s="100"/>
      <c r="C287" s="100"/>
      <c r="D287" s="100"/>
      <c r="E287" s="87"/>
      <c r="F287" s="99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</row>
    <row r="288" spans="1:64" x14ac:dyDescent="0.2">
      <c r="A288" s="99"/>
      <c r="B288" s="100"/>
      <c r="C288" s="100"/>
      <c r="D288" s="100"/>
      <c r="E288" s="87"/>
      <c r="F288" s="99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</row>
    <row r="289" spans="1:64" x14ac:dyDescent="0.2">
      <c r="A289" s="99"/>
      <c r="B289" s="100"/>
      <c r="C289" s="100"/>
      <c r="D289" s="100"/>
      <c r="E289" s="87"/>
      <c r="F289" s="99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</row>
    <row r="290" spans="1:64" x14ac:dyDescent="0.2">
      <c r="A290" s="99"/>
      <c r="B290" s="100"/>
      <c r="C290" s="100"/>
      <c r="D290" s="100"/>
      <c r="E290" s="87"/>
      <c r="F290" s="99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</row>
    <row r="291" spans="1:64" x14ac:dyDescent="0.2">
      <c r="A291" s="99"/>
      <c r="B291" s="100"/>
      <c r="C291" s="100"/>
      <c r="D291" s="100"/>
      <c r="E291" s="87"/>
      <c r="F291" s="99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</row>
    <row r="292" spans="1:64" x14ac:dyDescent="0.2">
      <c r="A292" s="99"/>
      <c r="B292" s="100"/>
      <c r="C292" s="100"/>
      <c r="D292" s="100"/>
      <c r="E292" s="87"/>
      <c r="F292" s="99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</row>
    <row r="293" spans="1:64" x14ac:dyDescent="0.2">
      <c r="A293" s="99"/>
      <c r="B293" s="100"/>
      <c r="C293" s="100"/>
      <c r="D293" s="100"/>
      <c r="E293" s="87"/>
      <c r="F293" s="99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</row>
    <row r="294" spans="1:64" x14ac:dyDescent="0.2">
      <c r="A294" s="99"/>
      <c r="B294" s="100"/>
      <c r="C294" s="100"/>
      <c r="D294" s="100"/>
      <c r="E294" s="87"/>
      <c r="F294" s="99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</row>
    <row r="295" spans="1:64" x14ac:dyDescent="0.2">
      <c r="A295" s="99"/>
      <c r="B295" s="100"/>
      <c r="C295" s="100"/>
      <c r="D295" s="100"/>
      <c r="E295" s="87"/>
      <c r="F295" s="99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</row>
    <row r="296" spans="1:64" x14ac:dyDescent="0.2">
      <c r="A296" s="99"/>
      <c r="B296" s="100"/>
      <c r="C296" s="100"/>
      <c r="D296" s="100"/>
      <c r="E296" s="87"/>
      <c r="F296" s="99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</row>
    <row r="297" spans="1:64" x14ac:dyDescent="0.2">
      <c r="A297" s="99"/>
      <c r="B297" s="100"/>
      <c r="C297" s="100"/>
      <c r="D297" s="100"/>
      <c r="E297" s="87"/>
      <c r="F297" s="99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</row>
    <row r="298" spans="1:64" x14ac:dyDescent="0.2">
      <c r="A298" s="99"/>
      <c r="B298" s="100"/>
      <c r="C298" s="100"/>
      <c r="D298" s="100"/>
      <c r="E298" s="87"/>
      <c r="F298" s="99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</row>
    <row r="299" spans="1:64" x14ac:dyDescent="0.2">
      <c r="A299" s="99"/>
      <c r="B299" s="100"/>
      <c r="C299" s="100"/>
      <c r="D299" s="100"/>
      <c r="E299" s="87"/>
      <c r="F299" s="99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</row>
    <row r="300" spans="1:64" x14ac:dyDescent="0.2">
      <c r="A300" s="99"/>
      <c r="B300" s="100"/>
      <c r="C300" s="100"/>
      <c r="D300" s="100"/>
      <c r="E300" s="87"/>
      <c r="F300" s="99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</row>
    <row r="301" spans="1:64" x14ac:dyDescent="0.2">
      <c r="A301" s="99"/>
      <c r="B301" s="100"/>
      <c r="C301" s="100"/>
      <c r="D301" s="100"/>
      <c r="E301" s="87"/>
      <c r="F301" s="99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</row>
    <row r="302" spans="1:64" x14ac:dyDescent="0.2">
      <c r="A302" s="99"/>
      <c r="B302" s="100"/>
      <c r="C302" s="100"/>
      <c r="D302" s="100"/>
      <c r="E302" s="87"/>
      <c r="F302" s="99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</row>
    <row r="303" spans="1:64" x14ac:dyDescent="0.2">
      <c r="A303" s="99"/>
      <c r="B303" s="100"/>
      <c r="C303" s="100"/>
      <c r="D303" s="100"/>
      <c r="E303" s="87"/>
      <c r="F303" s="99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</row>
    <row r="304" spans="1:64" x14ac:dyDescent="0.2">
      <c r="A304" s="99"/>
      <c r="B304" s="100"/>
      <c r="C304" s="100"/>
      <c r="D304" s="100"/>
      <c r="E304" s="87"/>
      <c r="F304" s="99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</row>
    <row r="305" spans="1:64" x14ac:dyDescent="0.2">
      <c r="A305" s="99"/>
      <c r="B305" s="100"/>
      <c r="C305" s="100"/>
      <c r="D305" s="100"/>
      <c r="E305" s="87"/>
      <c r="F305" s="99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</row>
    <row r="306" spans="1:64" x14ac:dyDescent="0.2">
      <c r="A306" s="99"/>
      <c r="B306" s="100"/>
      <c r="C306" s="100"/>
      <c r="D306" s="100"/>
      <c r="E306" s="87"/>
      <c r="F306" s="99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</row>
    <row r="307" spans="1:64" x14ac:dyDescent="0.2">
      <c r="A307" s="99"/>
      <c r="B307" s="100"/>
      <c r="C307" s="100"/>
      <c r="D307" s="100"/>
      <c r="E307" s="87"/>
      <c r="F307" s="99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</row>
    <row r="308" spans="1:64" x14ac:dyDescent="0.2">
      <c r="A308" s="99"/>
      <c r="B308" s="100"/>
      <c r="C308" s="100"/>
      <c r="D308" s="100"/>
      <c r="E308" s="87"/>
      <c r="F308" s="99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</row>
    <row r="309" spans="1:64" x14ac:dyDescent="0.2">
      <c r="A309" s="99"/>
      <c r="B309" s="100"/>
      <c r="C309" s="100"/>
      <c r="D309" s="100"/>
      <c r="E309" s="87"/>
      <c r="F309" s="99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</row>
    <row r="310" spans="1:64" x14ac:dyDescent="0.2">
      <c r="A310" s="99"/>
      <c r="B310" s="100"/>
      <c r="C310" s="100"/>
      <c r="D310" s="100"/>
      <c r="E310" s="87"/>
      <c r="F310" s="99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</row>
    <row r="311" spans="1:64" x14ac:dyDescent="0.2">
      <c r="A311" s="99"/>
      <c r="B311" s="100"/>
      <c r="C311" s="100"/>
      <c r="D311" s="100"/>
      <c r="E311" s="87"/>
      <c r="F311" s="99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</row>
    <row r="312" spans="1:64" x14ac:dyDescent="0.2">
      <c r="A312" s="99"/>
      <c r="B312" s="100"/>
      <c r="C312" s="100"/>
      <c r="D312" s="100"/>
      <c r="E312" s="87"/>
      <c r="F312" s="99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</row>
    <row r="313" spans="1:64" x14ac:dyDescent="0.2">
      <c r="A313" s="99"/>
      <c r="B313" s="100"/>
      <c r="C313" s="100"/>
      <c r="D313" s="100"/>
      <c r="E313" s="87"/>
      <c r="F313" s="99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</row>
    <row r="314" spans="1:64" x14ac:dyDescent="0.2">
      <c r="A314" s="99"/>
      <c r="B314" s="100"/>
      <c r="C314" s="100"/>
      <c r="D314" s="100"/>
      <c r="E314" s="87"/>
      <c r="F314" s="99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</row>
    <row r="315" spans="1:64" x14ac:dyDescent="0.2">
      <c r="A315" s="99"/>
      <c r="B315" s="100"/>
      <c r="C315" s="100"/>
      <c r="D315" s="100"/>
      <c r="E315" s="87"/>
      <c r="F315" s="99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</row>
    <row r="316" spans="1:64" x14ac:dyDescent="0.2">
      <c r="A316" s="99"/>
      <c r="B316" s="100"/>
      <c r="C316" s="100"/>
      <c r="D316" s="100"/>
      <c r="E316" s="87"/>
      <c r="F316" s="99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</row>
    <row r="317" spans="1:64" x14ac:dyDescent="0.2">
      <c r="A317" s="99"/>
      <c r="B317" s="100"/>
      <c r="C317" s="100"/>
      <c r="D317" s="100"/>
      <c r="E317" s="87"/>
      <c r="F317" s="99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</row>
    <row r="318" spans="1:64" x14ac:dyDescent="0.2">
      <c r="A318" s="99"/>
      <c r="B318" s="100"/>
      <c r="C318" s="100"/>
      <c r="D318" s="100"/>
      <c r="E318" s="87"/>
      <c r="F318" s="99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</row>
    <row r="319" spans="1:64" x14ac:dyDescent="0.2">
      <c r="A319" s="99"/>
      <c r="B319" s="100"/>
      <c r="C319" s="100"/>
      <c r="D319" s="100"/>
      <c r="E319" s="87"/>
      <c r="F319" s="99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</row>
    <row r="320" spans="1:64" x14ac:dyDescent="0.2">
      <c r="A320" s="99"/>
      <c r="B320" s="100"/>
      <c r="C320" s="100"/>
      <c r="D320" s="100"/>
      <c r="E320" s="87"/>
      <c r="F320" s="99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</row>
    <row r="321" spans="1:64" x14ac:dyDescent="0.2">
      <c r="A321" s="99"/>
      <c r="B321" s="100"/>
      <c r="C321" s="100"/>
      <c r="D321" s="100"/>
      <c r="E321" s="87"/>
      <c r="F321" s="99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</row>
    <row r="322" spans="1:64" x14ac:dyDescent="0.2">
      <c r="A322" s="99"/>
      <c r="B322" s="100"/>
      <c r="C322" s="100"/>
      <c r="D322" s="100"/>
      <c r="E322" s="87"/>
      <c r="F322" s="99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</row>
    <row r="323" spans="1:64" x14ac:dyDescent="0.2">
      <c r="A323" s="99"/>
      <c r="B323" s="100"/>
      <c r="C323" s="100"/>
      <c r="D323" s="100"/>
      <c r="E323" s="87"/>
      <c r="F323" s="99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</row>
    <row r="324" spans="1:64" x14ac:dyDescent="0.2">
      <c r="A324" s="99"/>
      <c r="B324" s="100"/>
      <c r="C324" s="100"/>
      <c r="D324" s="100"/>
      <c r="E324" s="87"/>
      <c r="F324" s="99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</row>
    <row r="325" spans="1:64" x14ac:dyDescent="0.2">
      <c r="A325" s="99"/>
      <c r="B325" s="100"/>
      <c r="C325" s="100"/>
      <c r="D325" s="100"/>
      <c r="E325" s="87"/>
      <c r="F325" s="99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</row>
    <row r="326" spans="1:64" x14ac:dyDescent="0.2">
      <c r="A326" s="99"/>
      <c r="B326" s="100"/>
      <c r="C326" s="100"/>
      <c r="D326" s="100"/>
      <c r="E326" s="87"/>
      <c r="F326" s="99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</row>
    <row r="327" spans="1:64" x14ac:dyDescent="0.2">
      <c r="A327" s="99"/>
      <c r="B327" s="100"/>
      <c r="C327" s="100"/>
      <c r="D327" s="100"/>
      <c r="E327" s="87"/>
      <c r="F327" s="99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</row>
    <row r="328" spans="1:64" x14ac:dyDescent="0.2">
      <c r="A328" s="99"/>
      <c r="B328" s="100"/>
      <c r="C328" s="100"/>
      <c r="D328" s="100"/>
      <c r="E328" s="87"/>
      <c r="F328" s="99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</row>
    <row r="329" spans="1:64" x14ac:dyDescent="0.2">
      <c r="A329" s="99"/>
      <c r="B329" s="100"/>
      <c r="C329" s="100"/>
      <c r="D329" s="100"/>
      <c r="E329" s="87"/>
      <c r="F329" s="99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</row>
    <row r="330" spans="1:64" x14ac:dyDescent="0.2">
      <c r="A330" s="99"/>
      <c r="B330" s="100"/>
      <c r="C330" s="100"/>
      <c r="D330" s="100"/>
      <c r="E330" s="87"/>
      <c r="F330" s="99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</row>
    <row r="331" spans="1:64" x14ac:dyDescent="0.2">
      <c r="A331" s="99"/>
      <c r="B331" s="100"/>
      <c r="C331" s="100"/>
      <c r="D331" s="100"/>
      <c r="E331" s="87"/>
      <c r="F331" s="99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</row>
    <row r="332" spans="1:64" x14ac:dyDescent="0.2">
      <c r="A332" s="99"/>
      <c r="B332" s="100"/>
      <c r="C332" s="100"/>
      <c r="D332" s="100"/>
      <c r="E332" s="87"/>
      <c r="F332" s="99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</row>
    <row r="333" spans="1:64" x14ac:dyDescent="0.2">
      <c r="A333" s="99"/>
      <c r="B333" s="100"/>
      <c r="C333" s="100"/>
      <c r="D333" s="100"/>
      <c r="E333" s="87"/>
      <c r="F333" s="99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</row>
    <row r="334" spans="1:64" x14ac:dyDescent="0.2">
      <c r="A334" s="99"/>
      <c r="B334" s="100"/>
      <c r="C334" s="100"/>
      <c r="D334" s="100"/>
      <c r="E334" s="87"/>
      <c r="F334" s="99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</row>
    <row r="335" spans="1:64" x14ac:dyDescent="0.2">
      <c r="A335" s="99"/>
      <c r="B335" s="100"/>
      <c r="C335" s="100"/>
      <c r="D335" s="100"/>
      <c r="E335" s="87"/>
      <c r="F335" s="99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</row>
    <row r="336" spans="1:64" x14ac:dyDescent="0.2">
      <c r="A336" s="99"/>
      <c r="B336" s="100"/>
      <c r="C336" s="100"/>
      <c r="D336" s="100"/>
      <c r="E336" s="87"/>
      <c r="F336" s="99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</row>
    <row r="337" spans="1:64" x14ac:dyDescent="0.2">
      <c r="A337" s="99"/>
      <c r="B337" s="100"/>
      <c r="C337" s="100"/>
      <c r="D337" s="100"/>
      <c r="E337" s="87"/>
      <c r="F337" s="99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</row>
    <row r="338" spans="1:64" x14ac:dyDescent="0.2">
      <c r="A338" s="99"/>
      <c r="B338" s="100"/>
      <c r="C338" s="100"/>
      <c r="D338" s="100"/>
      <c r="E338" s="87"/>
      <c r="F338" s="99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</row>
    <row r="339" spans="1:64" x14ac:dyDescent="0.2">
      <c r="A339" s="99"/>
      <c r="B339" s="100"/>
      <c r="C339" s="100"/>
      <c r="D339" s="100"/>
      <c r="E339" s="87"/>
      <c r="F339" s="99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</row>
    <row r="340" spans="1:64" x14ac:dyDescent="0.2">
      <c r="A340" s="99"/>
      <c r="B340" s="100"/>
      <c r="C340" s="100"/>
      <c r="D340" s="100"/>
      <c r="E340" s="87"/>
      <c r="F340" s="99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</row>
    <row r="341" spans="1:64" x14ac:dyDescent="0.2">
      <c r="A341" s="99"/>
      <c r="B341" s="100"/>
      <c r="C341" s="100"/>
      <c r="D341" s="100"/>
      <c r="E341" s="87"/>
      <c r="F341" s="99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</row>
    <row r="342" spans="1:64" x14ac:dyDescent="0.2">
      <c r="A342" s="99"/>
      <c r="B342" s="100"/>
      <c r="C342" s="100"/>
      <c r="D342" s="100"/>
      <c r="E342" s="87"/>
      <c r="F342" s="99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</row>
    <row r="343" spans="1:64" x14ac:dyDescent="0.2">
      <c r="A343" s="99"/>
      <c r="B343" s="100"/>
      <c r="C343" s="100"/>
      <c r="D343" s="100"/>
      <c r="E343" s="87"/>
      <c r="F343" s="99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</row>
    <row r="344" spans="1:64" x14ac:dyDescent="0.2">
      <c r="A344" s="99"/>
      <c r="B344" s="100"/>
      <c r="C344" s="100"/>
      <c r="D344" s="100"/>
      <c r="E344" s="87"/>
      <c r="F344" s="99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</row>
    <row r="345" spans="1:64" x14ac:dyDescent="0.2">
      <c r="A345" s="99"/>
      <c r="B345" s="100"/>
      <c r="C345" s="100"/>
      <c r="D345" s="100"/>
      <c r="E345" s="87"/>
      <c r="F345" s="99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</row>
    <row r="346" spans="1:64" x14ac:dyDescent="0.2">
      <c r="A346" s="99"/>
      <c r="B346" s="100"/>
      <c r="C346" s="100"/>
      <c r="D346" s="100"/>
      <c r="E346" s="87"/>
      <c r="F346" s="99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</row>
    <row r="347" spans="1:64" x14ac:dyDescent="0.2">
      <c r="A347" s="99"/>
      <c r="B347" s="100"/>
      <c r="C347" s="100"/>
      <c r="D347" s="100"/>
      <c r="E347" s="87"/>
      <c r="F347" s="99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</row>
    <row r="348" spans="1:64" x14ac:dyDescent="0.2">
      <c r="A348" s="99"/>
      <c r="B348" s="100"/>
      <c r="C348" s="100"/>
      <c r="D348" s="100"/>
      <c r="E348" s="87"/>
      <c r="F348" s="99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</row>
    <row r="349" spans="1:64" x14ac:dyDescent="0.2">
      <c r="A349" s="99"/>
      <c r="B349" s="100"/>
      <c r="C349" s="100"/>
      <c r="D349" s="100"/>
      <c r="E349" s="87"/>
      <c r="F349" s="99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</row>
    <row r="350" spans="1:64" x14ac:dyDescent="0.2">
      <c r="A350" s="99"/>
      <c r="B350" s="100"/>
      <c r="C350" s="100"/>
      <c r="D350" s="100"/>
      <c r="E350" s="87"/>
      <c r="F350" s="99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</row>
    <row r="351" spans="1:64" x14ac:dyDescent="0.2">
      <c r="A351" s="99"/>
      <c r="B351" s="100"/>
      <c r="C351" s="100"/>
      <c r="D351" s="100"/>
      <c r="E351" s="87"/>
      <c r="F351" s="99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</row>
    <row r="352" spans="1:64" x14ac:dyDescent="0.2">
      <c r="A352" s="99"/>
      <c r="B352" s="100"/>
      <c r="C352" s="100"/>
      <c r="D352" s="100"/>
      <c r="E352" s="87"/>
      <c r="F352" s="99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</row>
    <row r="353" spans="1:64" x14ac:dyDescent="0.2">
      <c r="A353" s="99"/>
      <c r="B353" s="100"/>
      <c r="C353" s="100"/>
      <c r="D353" s="100"/>
      <c r="E353" s="87"/>
      <c r="F353" s="99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</row>
    <row r="354" spans="1:64" x14ac:dyDescent="0.2">
      <c r="A354" s="99"/>
      <c r="B354" s="100"/>
      <c r="C354" s="100"/>
      <c r="D354" s="100"/>
      <c r="E354" s="87"/>
      <c r="F354" s="99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</row>
    <row r="355" spans="1:64" x14ac:dyDescent="0.2">
      <c r="A355" s="99"/>
      <c r="B355" s="100"/>
      <c r="C355" s="100"/>
      <c r="D355" s="100"/>
      <c r="E355" s="87"/>
      <c r="F355" s="99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</row>
    <row r="356" spans="1:64" x14ac:dyDescent="0.2">
      <c r="A356" s="99"/>
      <c r="B356" s="100"/>
      <c r="C356" s="100"/>
      <c r="D356" s="100"/>
      <c r="E356" s="87"/>
      <c r="F356" s="99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</row>
    <row r="357" spans="1:64" x14ac:dyDescent="0.2">
      <c r="A357" s="99"/>
      <c r="B357" s="100"/>
      <c r="C357" s="100"/>
      <c r="D357" s="100"/>
      <c r="E357" s="87"/>
      <c r="F357" s="99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</row>
    <row r="358" spans="1:64" x14ac:dyDescent="0.2">
      <c r="A358" s="99"/>
      <c r="B358" s="100"/>
      <c r="C358" s="100"/>
      <c r="D358" s="100"/>
      <c r="E358" s="87"/>
      <c r="F358" s="99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</row>
    <row r="359" spans="1:64" x14ac:dyDescent="0.2">
      <c r="A359" s="99"/>
      <c r="B359" s="100"/>
      <c r="C359" s="100"/>
      <c r="D359" s="100"/>
      <c r="E359" s="87"/>
      <c r="F359" s="99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</row>
    <row r="360" spans="1:64" x14ac:dyDescent="0.2">
      <c r="A360" s="99"/>
      <c r="B360" s="100"/>
      <c r="C360" s="100"/>
      <c r="D360" s="100"/>
      <c r="E360" s="87"/>
      <c r="F360" s="99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</row>
    <row r="361" spans="1:64" x14ac:dyDescent="0.2">
      <c r="A361" s="99"/>
      <c r="B361" s="100"/>
      <c r="C361" s="100"/>
      <c r="D361" s="100"/>
      <c r="E361" s="87"/>
      <c r="F361" s="99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</row>
    <row r="362" spans="1:64" x14ac:dyDescent="0.2">
      <c r="A362" s="99"/>
      <c r="B362" s="100"/>
      <c r="C362" s="100"/>
      <c r="D362" s="100"/>
      <c r="E362" s="87"/>
      <c r="F362" s="99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</row>
    <row r="363" spans="1:64" x14ac:dyDescent="0.2">
      <c r="A363" s="99"/>
      <c r="B363" s="100"/>
      <c r="C363" s="100"/>
      <c r="D363" s="100"/>
      <c r="E363" s="87"/>
      <c r="F363" s="99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</row>
    <row r="364" spans="1:64" x14ac:dyDescent="0.2">
      <c r="A364" s="99"/>
      <c r="B364" s="100"/>
      <c r="C364" s="100"/>
      <c r="D364" s="100"/>
      <c r="E364" s="87"/>
      <c r="F364" s="99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</row>
    <row r="365" spans="1:64" x14ac:dyDescent="0.2">
      <c r="A365" s="99"/>
      <c r="B365" s="100"/>
      <c r="C365" s="100"/>
      <c r="D365" s="100"/>
      <c r="E365" s="87"/>
      <c r="F365" s="99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</row>
    <row r="366" spans="1:64" x14ac:dyDescent="0.2">
      <c r="A366" s="99"/>
      <c r="B366" s="100"/>
      <c r="C366" s="100"/>
      <c r="D366" s="100"/>
      <c r="E366" s="87"/>
      <c r="F366" s="99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</row>
    <row r="367" spans="1:64" x14ac:dyDescent="0.2">
      <c r="A367" s="99"/>
      <c r="B367" s="100"/>
      <c r="C367" s="100"/>
      <c r="D367" s="100"/>
      <c r="E367" s="87"/>
      <c r="F367" s="99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</row>
    <row r="368" spans="1:64" x14ac:dyDescent="0.2">
      <c r="A368" s="99"/>
      <c r="B368" s="100"/>
      <c r="C368" s="100"/>
      <c r="D368" s="100"/>
      <c r="E368" s="87"/>
      <c r="F368" s="99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</row>
    <row r="369" spans="1:64" x14ac:dyDescent="0.2">
      <c r="A369" s="99"/>
      <c r="B369" s="100"/>
      <c r="C369" s="100"/>
      <c r="D369" s="100"/>
      <c r="E369" s="87"/>
      <c r="F369" s="99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</row>
    <row r="370" spans="1:64" x14ac:dyDescent="0.2">
      <c r="A370" s="99"/>
      <c r="B370" s="100"/>
      <c r="C370" s="100"/>
      <c r="D370" s="100"/>
      <c r="E370" s="87"/>
      <c r="F370" s="99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</row>
    <row r="371" spans="1:64" x14ac:dyDescent="0.2">
      <c r="A371" s="99"/>
      <c r="B371" s="100"/>
      <c r="C371" s="100"/>
      <c r="D371" s="100"/>
      <c r="E371" s="87"/>
      <c r="F371" s="99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</row>
    <row r="372" spans="1:64" x14ac:dyDescent="0.2">
      <c r="A372" s="99"/>
      <c r="B372" s="100"/>
      <c r="C372" s="100"/>
      <c r="D372" s="100"/>
      <c r="E372" s="87"/>
      <c r="F372" s="99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</row>
    <row r="373" spans="1:64" x14ac:dyDescent="0.2">
      <c r="A373" s="99"/>
      <c r="B373" s="100"/>
      <c r="C373" s="100"/>
      <c r="D373" s="100"/>
      <c r="E373" s="87"/>
      <c r="F373" s="99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</row>
    <row r="374" spans="1:64" x14ac:dyDescent="0.2">
      <c r="A374" s="99"/>
      <c r="B374" s="100"/>
      <c r="C374" s="100"/>
      <c r="D374" s="100"/>
      <c r="E374" s="87"/>
      <c r="F374" s="99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</row>
    <row r="375" spans="1:64" x14ac:dyDescent="0.2">
      <c r="A375" s="99"/>
      <c r="B375" s="100"/>
      <c r="C375" s="100"/>
      <c r="D375" s="100"/>
      <c r="E375" s="87"/>
      <c r="F375" s="99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</row>
    <row r="376" spans="1:64" x14ac:dyDescent="0.2">
      <c r="A376" s="99"/>
      <c r="B376" s="100"/>
      <c r="C376" s="100"/>
      <c r="D376" s="100"/>
      <c r="E376" s="87"/>
      <c r="F376" s="99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</row>
    <row r="377" spans="1:64" x14ac:dyDescent="0.2">
      <c r="A377" s="99"/>
      <c r="B377" s="100"/>
      <c r="C377" s="100"/>
      <c r="D377" s="100"/>
      <c r="E377" s="87"/>
      <c r="F377" s="99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</row>
    <row r="378" spans="1:64" x14ac:dyDescent="0.2">
      <c r="A378" s="99"/>
      <c r="B378" s="100"/>
      <c r="C378" s="100"/>
      <c r="D378" s="100"/>
      <c r="E378" s="87"/>
      <c r="F378" s="99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</row>
    <row r="379" spans="1:64" x14ac:dyDescent="0.2">
      <c r="A379" s="99"/>
      <c r="B379" s="100"/>
      <c r="C379" s="100"/>
      <c r="D379" s="100"/>
      <c r="E379" s="87"/>
      <c r="F379" s="99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</row>
    <row r="380" spans="1:64" x14ac:dyDescent="0.2">
      <c r="A380" s="99"/>
      <c r="B380" s="100"/>
      <c r="C380" s="100"/>
      <c r="D380" s="100"/>
      <c r="E380" s="87"/>
      <c r="F380" s="99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</row>
    <row r="381" spans="1:64" x14ac:dyDescent="0.2">
      <c r="A381" s="99"/>
      <c r="B381" s="100"/>
      <c r="C381" s="100"/>
      <c r="D381" s="100"/>
      <c r="E381" s="87"/>
      <c r="F381" s="99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</row>
    <row r="382" spans="1:64" x14ac:dyDescent="0.2">
      <c r="A382" s="99"/>
      <c r="B382" s="100"/>
      <c r="C382" s="100"/>
      <c r="D382" s="100"/>
      <c r="E382" s="87"/>
      <c r="F382" s="99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</row>
    <row r="383" spans="1:64" x14ac:dyDescent="0.2">
      <c r="A383" s="99"/>
      <c r="B383" s="100"/>
      <c r="C383" s="100"/>
      <c r="D383" s="100"/>
      <c r="E383" s="87"/>
      <c r="F383" s="99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</row>
    <row r="384" spans="1:64" x14ac:dyDescent="0.2">
      <c r="A384" s="99"/>
      <c r="B384" s="100"/>
      <c r="C384" s="100"/>
      <c r="D384" s="100"/>
      <c r="E384" s="87"/>
      <c r="F384" s="99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</row>
    <row r="385" spans="1:64" x14ac:dyDescent="0.2">
      <c r="A385" s="99"/>
      <c r="B385" s="100"/>
      <c r="C385" s="100"/>
      <c r="D385" s="100"/>
      <c r="E385" s="87"/>
      <c r="F385" s="99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</row>
    <row r="386" spans="1:64" x14ac:dyDescent="0.2">
      <c r="A386" s="99"/>
      <c r="B386" s="100"/>
      <c r="C386" s="100"/>
      <c r="D386" s="100"/>
      <c r="E386" s="87"/>
      <c r="F386" s="99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</row>
    <row r="387" spans="1:64" x14ac:dyDescent="0.2">
      <c r="A387" s="99"/>
      <c r="B387" s="100"/>
      <c r="C387" s="100"/>
      <c r="D387" s="100"/>
      <c r="E387" s="87"/>
      <c r="F387" s="99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</row>
    <row r="388" spans="1:64" x14ac:dyDescent="0.2">
      <c r="A388" s="99"/>
      <c r="B388" s="100"/>
      <c r="C388" s="100"/>
      <c r="D388" s="100"/>
      <c r="E388" s="87"/>
      <c r="F388" s="99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</row>
    <row r="389" spans="1:64" x14ac:dyDescent="0.2">
      <c r="A389" s="99"/>
      <c r="B389" s="100"/>
      <c r="C389" s="100"/>
      <c r="D389" s="100"/>
      <c r="E389" s="87"/>
      <c r="F389" s="99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</row>
    <row r="390" spans="1:64" x14ac:dyDescent="0.2">
      <c r="A390" s="99"/>
      <c r="B390" s="100"/>
      <c r="C390" s="100"/>
      <c r="D390" s="100"/>
      <c r="E390" s="87"/>
      <c r="F390" s="99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</row>
    <row r="391" spans="1:64" x14ac:dyDescent="0.2">
      <c r="A391" s="99"/>
      <c r="B391" s="100"/>
      <c r="C391" s="100"/>
      <c r="D391" s="100"/>
      <c r="E391" s="87"/>
      <c r="F391" s="99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</row>
    <row r="392" spans="1:64" x14ac:dyDescent="0.2">
      <c r="A392" s="99"/>
      <c r="B392" s="100"/>
      <c r="C392" s="100"/>
      <c r="D392" s="100"/>
      <c r="E392" s="87"/>
      <c r="F392" s="99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</row>
    <row r="393" spans="1:64" x14ac:dyDescent="0.2">
      <c r="A393" s="99"/>
      <c r="B393" s="100"/>
      <c r="C393" s="100"/>
      <c r="D393" s="100"/>
      <c r="E393" s="87"/>
      <c r="F393" s="99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</row>
    <row r="394" spans="1:64" x14ac:dyDescent="0.2">
      <c r="A394" s="99"/>
      <c r="B394" s="100"/>
      <c r="C394" s="100"/>
      <c r="D394" s="100"/>
      <c r="E394" s="87"/>
      <c r="F394" s="99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</row>
    <row r="395" spans="1:64" x14ac:dyDescent="0.2">
      <c r="A395" s="99"/>
      <c r="B395" s="100"/>
      <c r="C395" s="100"/>
      <c r="D395" s="100"/>
      <c r="E395" s="87"/>
      <c r="F395" s="99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</row>
    <row r="396" spans="1:64" x14ac:dyDescent="0.2">
      <c r="A396" s="99"/>
      <c r="B396" s="100"/>
      <c r="C396" s="100"/>
      <c r="D396" s="100"/>
      <c r="E396" s="87"/>
      <c r="F396" s="99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</row>
    <row r="397" spans="1:64" x14ac:dyDescent="0.2">
      <c r="A397" s="99"/>
      <c r="B397" s="100"/>
      <c r="C397" s="100"/>
      <c r="D397" s="100"/>
      <c r="E397" s="87"/>
      <c r="F397" s="99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</row>
    <row r="398" spans="1:64" x14ac:dyDescent="0.2">
      <c r="A398" s="99"/>
      <c r="B398" s="100"/>
      <c r="C398" s="100"/>
      <c r="D398" s="100"/>
      <c r="E398" s="87"/>
      <c r="F398" s="99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</row>
    <row r="399" spans="1:64" x14ac:dyDescent="0.2">
      <c r="A399" s="99"/>
      <c r="B399" s="100"/>
      <c r="C399" s="100"/>
      <c r="D399" s="100"/>
      <c r="E399" s="87"/>
      <c r="F399" s="99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</row>
    <row r="400" spans="1:64" x14ac:dyDescent="0.2">
      <c r="A400" s="99"/>
      <c r="B400" s="100"/>
      <c r="C400" s="100"/>
      <c r="D400" s="100"/>
      <c r="E400" s="87"/>
      <c r="F400" s="99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</row>
    <row r="401" spans="1:64" x14ac:dyDescent="0.2">
      <c r="A401" s="99"/>
      <c r="B401" s="100"/>
      <c r="C401" s="100"/>
      <c r="D401" s="100"/>
      <c r="E401" s="87"/>
      <c r="F401" s="99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</row>
    <row r="402" spans="1:64" x14ac:dyDescent="0.2">
      <c r="A402" s="99"/>
      <c r="B402" s="100"/>
      <c r="C402" s="100"/>
      <c r="D402" s="100"/>
      <c r="E402" s="87"/>
      <c r="F402" s="99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</row>
    <row r="403" spans="1:64" x14ac:dyDescent="0.2">
      <c r="A403" s="99"/>
      <c r="B403" s="100"/>
      <c r="C403" s="100"/>
      <c r="D403" s="100"/>
      <c r="E403" s="87"/>
      <c r="F403" s="99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</row>
    <row r="404" spans="1:64" x14ac:dyDescent="0.2">
      <c r="A404" s="99"/>
      <c r="B404" s="100"/>
      <c r="C404" s="100"/>
      <c r="D404" s="100"/>
      <c r="E404" s="87"/>
      <c r="F404" s="99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</row>
    <row r="405" spans="1:64" x14ac:dyDescent="0.2">
      <c r="A405" s="99"/>
      <c r="B405" s="100"/>
      <c r="C405" s="100"/>
      <c r="D405" s="100"/>
      <c r="E405" s="87"/>
      <c r="F405" s="99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</row>
    <row r="406" spans="1:64" x14ac:dyDescent="0.2">
      <c r="A406" s="99"/>
      <c r="B406" s="100"/>
      <c r="C406" s="100"/>
      <c r="D406" s="100"/>
      <c r="E406" s="87"/>
      <c r="F406" s="99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</row>
    <row r="407" spans="1:64" x14ac:dyDescent="0.2">
      <c r="A407" s="99"/>
      <c r="B407" s="100"/>
      <c r="C407" s="100"/>
      <c r="D407" s="100"/>
      <c r="E407" s="87"/>
      <c r="F407" s="99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</row>
    <row r="408" spans="1:64" x14ac:dyDescent="0.2">
      <c r="A408" s="99"/>
      <c r="B408" s="100"/>
      <c r="C408" s="100"/>
      <c r="D408" s="100"/>
      <c r="E408" s="87"/>
      <c r="F408" s="99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</row>
    <row r="409" spans="1:64" x14ac:dyDescent="0.2">
      <c r="A409" s="99"/>
      <c r="B409" s="100"/>
      <c r="C409" s="100"/>
      <c r="D409" s="100"/>
      <c r="E409" s="87"/>
      <c r="F409" s="99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</row>
    <row r="410" spans="1:64" x14ac:dyDescent="0.2">
      <c r="A410" s="99"/>
      <c r="B410" s="100"/>
      <c r="C410" s="100"/>
      <c r="D410" s="100"/>
      <c r="E410" s="87"/>
      <c r="F410" s="99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</row>
    <row r="411" spans="1:64" x14ac:dyDescent="0.2">
      <c r="A411" s="99"/>
      <c r="B411" s="100"/>
      <c r="C411" s="100"/>
      <c r="D411" s="100"/>
      <c r="E411" s="87"/>
      <c r="F411" s="99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</row>
    <row r="412" spans="1:64" x14ac:dyDescent="0.2">
      <c r="A412" s="99"/>
      <c r="B412" s="100"/>
      <c r="C412" s="100"/>
      <c r="D412" s="100"/>
      <c r="E412" s="87"/>
      <c r="F412" s="99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</row>
    <row r="413" spans="1:64" x14ac:dyDescent="0.2">
      <c r="A413" s="99"/>
      <c r="B413" s="100"/>
      <c r="C413" s="100"/>
      <c r="D413" s="100"/>
      <c r="E413" s="87"/>
      <c r="F413" s="99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</row>
    <row r="414" spans="1:64" x14ac:dyDescent="0.2">
      <c r="A414" s="99"/>
      <c r="B414" s="100"/>
      <c r="C414" s="100"/>
      <c r="D414" s="100"/>
      <c r="E414" s="87"/>
      <c r="F414" s="99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</row>
    <row r="415" spans="1:64" x14ac:dyDescent="0.2">
      <c r="A415" s="99"/>
      <c r="B415" s="100"/>
      <c r="C415" s="100"/>
      <c r="D415" s="100"/>
      <c r="E415" s="87"/>
      <c r="F415" s="99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</row>
    <row r="416" spans="1:64" x14ac:dyDescent="0.2">
      <c r="A416" s="99"/>
      <c r="B416" s="100"/>
      <c r="C416" s="100"/>
      <c r="D416" s="100"/>
      <c r="E416" s="87"/>
      <c r="F416" s="99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</row>
    <row r="417" spans="1:64" x14ac:dyDescent="0.2">
      <c r="A417" s="99"/>
      <c r="B417" s="100"/>
      <c r="C417" s="100"/>
      <c r="D417" s="100"/>
      <c r="E417" s="87"/>
      <c r="F417" s="99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</row>
    <row r="418" spans="1:64" x14ac:dyDescent="0.2">
      <c r="A418" s="99"/>
      <c r="B418" s="100"/>
      <c r="C418" s="100"/>
      <c r="D418" s="100"/>
      <c r="E418" s="87"/>
      <c r="F418" s="99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</row>
    <row r="419" spans="1:64" x14ac:dyDescent="0.2">
      <c r="A419" s="99"/>
      <c r="B419" s="100"/>
      <c r="C419" s="100"/>
      <c r="D419" s="100"/>
      <c r="E419" s="87"/>
      <c r="F419" s="99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</row>
    <row r="420" spans="1:64" x14ac:dyDescent="0.2">
      <c r="A420" s="99"/>
      <c r="B420" s="100"/>
      <c r="C420" s="100"/>
      <c r="D420" s="100"/>
      <c r="E420" s="87"/>
      <c r="F420" s="99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</row>
    <row r="421" spans="1:64" x14ac:dyDescent="0.2">
      <c r="A421" s="99"/>
      <c r="B421" s="100"/>
      <c r="C421" s="100"/>
      <c r="D421" s="100"/>
      <c r="E421" s="87"/>
      <c r="F421" s="99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</row>
    <row r="422" spans="1:64" x14ac:dyDescent="0.2">
      <c r="A422" s="99"/>
      <c r="B422" s="100"/>
      <c r="C422" s="100"/>
      <c r="D422" s="100"/>
      <c r="E422" s="87"/>
      <c r="F422" s="99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</row>
    <row r="423" spans="1:64" x14ac:dyDescent="0.2">
      <c r="A423" s="99"/>
      <c r="B423" s="100"/>
      <c r="C423" s="100"/>
      <c r="D423" s="100"/>
      <c r="E423" s="87"/>
      <c r="F423" s="99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</row>
    <row r="424" spans="1:64" x14ac:dyDescent="0.2">
      <c r="A424" s="99"/>
      <c r="B424" s="100"/>
      <c r="C424" s="100"/>
      <c r="D424" s="100"/>
      <c r="E424" s="87"/>
      <c r="F424" s="99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</row>
    <row r="425" spans="1:64" x14ac:dyDescent="0.2">
      <c r="A425" s="99"/>
      <c r="B425" s="100"/>
      <c r="C425" s="100"/>
      <c r="D425" s="100"/>
      <c r="E425" s="87"/>
      <c r="F425" s="99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</row>
    <row r="426" spans="1:64" x14ac:dyDescent="0.2">
      <c r="A426" s="99"/>
      <c r="B426" s="100"/>
      <c r="C426" s="100"/>
      <c r="D426" s="100"/>
      <c r="E426" s="87"/>
      <c r="F426" s="99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</row>
    <row r="427" spans="1:64" x14ac:dyDescent="0.2">
      <c r="A427" s="99"/>
      <c r="B427" s="100"/>
      <c r="C427" s="100"/>
      <c r="D427" s="100"/>
      <c r="E427" s="87"/>
      <c r="F427" s="99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</row>
    <row r="428" spans="1:64" x14ac:dyDescent="0.2">
      <c r="A428" s="99"/>
      <c r="B428" s="100"/>
      <c r="C428" s="100"/>
      <c r="D428" s="100"/>
      <c r="E428" s="87"/>
      <c r="F428" s="99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</row>
    <row r="429" spans="1:64" x14ac:dyDescent="0.2">
      <c r="A429" s="99"/>
      <c r="B429" s="100"/>
      <c r="C429" s="100"/>
      <c r="D429" s="100"/>
      <c r="E429" s="87"/>
      <c r="F429" s="99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</row>
    <row r="430" spans="1:64" x14ac:dyDescent="0.2">
      <c r="A430" s="99"/>
      <c r="B430" s="100"/>
      <c r="C430" s="100"/>
      <c r="D430" s="100"/>
      <c r="E430" s="87"/>
      <c r="F430" s="99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</row>
    <row r="431" spans="1:64" x14ac:dyDescent="0.2">
      <c r="A431" s="99"/>
      <c r="B431" s="100"/>
      <c r="C431" s="100"/>
      <c r="D431" s="100"/>
      <c r="E431" s="87"/>
      <c r="F431" s="99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</row>
    <row r="432" spans="1:64" x14ac:dyDescent="0.2">
      <c r="A432" s="99"/>
      <c r="B432" s="100"/>
      <c r="C432" s="100"/>
      <c r="D432" s="100"/>
      <c r="E432" s="87"/>
      <c r="F432" s="99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</row>
    <row r="433" spans="1:64" x14ac:dyDescent="0.2">
      <c r="A433" s="99"/>
      <c r="B433" s="100"/>
      <c r="C433" s="100"/>
      <c r="D433" s="100"/>
      <c r="E433" s="87"/>
      <c r="F433" s="99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</row>
    <row r="434" spans="1:64" x14ac:dyDescent="0.2">
      <c r="A434" s="99"/>
      <c r="B434" s="100"/>
      <c r="C434" s="100"/>
      <c r="D434" s="100"/>
      <c r="E434" s="87"/>
      <c r="F434" s="99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</row>
    <row r="435" spans="1:64" x14ac:dyDescent="0.2">
      <c r="A435" s="99"/>
      <c r="B435" s="100"/>
      <c r="C435" s="100"/>
      <c r="D435" s="100"/>
      <c r="E435" s="87"/>
      <c r="F435" s="99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</row>
    <row r="436" spans="1:64" x14ac:dyDescent="0.2">
      <c r="A436" s="99"/>
      <c r="B436" s="100"/>
      <c r="C436" s="100"/>
      <c r="D436" s="100"/>
      <c r="E436" s="87"/>
      <c r="F436" s="99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</row>
    <row r="437" spans="1:64" x14ac:dyDescent="0.2">
      <c r="A437" s="99"/>
      <c r="B437" s="100"/>
      <c r="C437" s="100"/>
      <c r="D437" s="100"/>
      <c r="E437" s="87"/>
      <c r="F437" s="99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</row>
    <row r="438" spans="1:64" x14ac:dyDescent="0.2">
      <c r="A438" s="99"/>
      <c r="B438" s="100"/>
      <c r="C438" s="100"/>
      <c r="D438" s="100"/>
      <c r="E438" s="87"/>
      <c r="F438" s="99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</row>
    <row r="439" spans="1:64" x14ac:dyDescent="0.2">
      <c r="A439" s="99"/>
      <c r="B439" s="100"/>
      <c r="C439" s="100"/>
      <c r="D439" s="100"/>
      <c r="E439" s="87"/>
      <c r="F439" s="99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</row>
    <row r="440" spans="1:64" x14ac:dyDescent="0.2">
      <c r="A440" s="99"/>
      <c r="B440" s="100"/>
      <c r="C440" s="100"/>
      <c r="D440" s="100"/>
      <c r="E440" s="87"/>
      <c r="F440" s="99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</row>
    <row r="441" spans="1:64" x14ac:dyDescent="0.2">
      <c r="A441" s="99"/>
      <c r="B441" s="100"/>
      <c r="C441" s="100"/>
      <c r="D441" s="100"/>
      <c r="E441" s="87"/>
      <c r="F441" s="99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</row>
    <row r="442" spans="1:64" x14ac:dyDescent="0.2">
      <c r="A442" s="99"/>
      <c r="B442" s="100"/>
      <c r="C442" s="100"/>
      <c r="D442" s="100"/>
      <c r="E442" s="87"/>
      <c r="F442" s="99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</row>
    <row r="443" spans="1:64" x14ac:dyDescent="0.2">
      <c r="A443" s="99"/>
      <c r="B443" s="100"/>
      <c r="C443" s="100"/>
      <c r="D443" s="100"/>
      <c r="E443" s="87"/>
      <c r="F443" s="99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</row>
    <row r="444" spans="1:64" x14ac:dyDescent="0.2">
      <c r="A444" s="99"/>
      <c r="B444" s="100"/>
      <c r="C444" s="100"/>
      <c r="D444" s="100"/>
      <c r="E444" s="87"/>
      <c r="F444" s="99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</row>
    <row r="445" spans="1:64" x14ac:dyDescent="0.2">
      <c r="A445" s="99"/>
      <c r="B445" s="100"/>
      <c r="C445" s="100"/>
      <c r="D445" s="100"/>
      <c r="E445" s="87"/>
      <c r="F445" s="99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</row>
    <row r="446" spans="1:64" x14ac:dyDescent="0.2">
      <c r="A446" s="99"/>
      <c r="B446" s="100"/>
      <c r="C446" s="100"/>
      <c r="D446" s="100"/>
      <c r="E446" s="87"/>
      <c r="F446" s="99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</row>
    <row r="447" spans="1:64" x14ac:dyDescent="0.2">
      <c r="A447" s="99"/>
      <c r="B447" s="100"/>
      <c r="C447" s="100"/>
      <c r="D447" s="100"/>
      <c r="E447" s="87"/>
      <c r="F447" s="99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</row>
    <row r="448" spans="1:64" x14ac:dyDescent="0.2">
      <c r="A448" s="99"/>
      <c r="B448" s="100"/>
      <c r="C448" s="100"/>
      <c r="D448" s="100"/>
      <c r="E448" s="87"/>
      <c r="F448" s="99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</row>
    <row r="449" spans="1:64" x14ac:dyDescent="0.2">
      <c r="A449" s="99"/>
      <c r="B449" s="100"/>
      <c r="C449" s="100"/>
      <c r="D449" s="100"/>
      <c r="E449" s="87"/>
      <c r="F449" s="99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</row>
    <row r="450" spans="1:64" x14ac:dyDescent="0.2">
      <c r="A450" s="99"/>
      <c r="B450" s="100"/>
      <c r="C450" s="100"/>
      <c r="D450" s="100"/>
      <c r="E450" s="87"/>
      <c r="F450" s="99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</row>
    <row r="451" spans="1:64" x14ac:dyDescent="0.2">
      <c r="A451" s="99"/>
      <c r="B451" s="100"/>
      <c r="C451" s="100"/>
      <c r="D451" s="100"/>
      <c r="E451" s="87"/>
      <c r="F451" s="99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</row>
    <row r="452" spans="1:64" x14ac:dyDescent="0.2">
      <c r="A452" s="99"/>
      <c r="B452" s="100"/>
      <c r="C452" s="100"/>
      <c r="D452" s="100"/>
      <c r="E452" s="87"/>
      <c r="F452" s="99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</row>
    <row r="453" spans="1:64" x14ac:dyDescent="0.2">
      <c r="A453" s="99"/>
      <c r="B453" s="100"/>
      <c r="C453" s="100"/>
      <c r="D453" s="100"/>
      <c r="E453" s="87"/>
      <c r="F453" s="99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</row>
    <row r="454" spans="1:64" x14ac:dyDescent="0.2">
      <c r="A454" s="99"/>
      <c r="B454" s="100"/>
      <c r="C454" s="100"/>
      <c r="D454" s="100"/>
      <c r="E454" s="87"/>
      <c r="F454" s="99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</row>
    <row r="455" spans="1:64" x14ac:dyDescent="0.2">
      <c r="A455" s="99"/>
      <c r="B455" s="100"/>
      <c r="C455" s="100"/>
      <c r="D455" s="100"/>
      <c r="E455" s="87"/>
      <c r="F455" s="99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</row>
    <row r="456" spans="1:64" x14ac:dyDescent="0.2">
      <c r="A456" s="99"/>
      <c r="B456" s="100"/>
      <c r="C456" s="100"/>
      <c r="D456" s="100"/>
      <c r="E456" s="87"/>
      <c r="F456" s="99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</row>
    <row r="457" spans="1:64" x14ac:dyDescent="0.2">
      <c r="A457" s="99"/>
      <c r="B457" s="100"/>
      <c r="C457" s="100"/>
      <c r="D457" s="100"/>
      <c r="E457" s="87"/>
      <c r="F457" s="99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</row>
    <row r="458" spans="1:64" x14ac:dyDescent="0.2">
      <c r="A458" s="99"/>
      <c r="B458" s="100"/>
      <c r="C458" s="100"/>
      <c r="D458" s="100"/>
      <c r="E458" s="87"/>
      <c r="F458" s="99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</row>
    <row r="459" spans="1:64" x14ac:dyDescent="0.2">
      <c r="A459" s="99"/>
      <c r="B459" s="100"/>
      <c r="C459" s="100"/>
      <c r="D459" s="100"/>
      <c r="E459" s="87"/>
      <c r="F459" s="99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</row>
    <row r="460" spans="1:64" x14ac:dyDescent="0.2">
      <c r="A460" s="99"/>
      <c r="B460" s="100"/>
      <c r="C460" s="100"/>
      <c r="D460" s="100"/>
      <c r="E460" s="87"/>
      <c r="F460" s="99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</row>
    <row r="461" spans="1:64" x14ac:dyDescent="0.2">
      <c r="A461" s="99"/>
      <c r="B461" s="100"/>
      <c r="C461" s="100"/>
      <c r="D461" s="100"/>
      <c r="E461" s="87"/>
      <c r="F461" s="99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</row>
    <row r="462" spans="1:64" x14ac:dyDescent="0.2">
      <c r="A462" s="99"/>
      <c r="B462" s="100"/>
      <c r="C462" s="100"/>
      <c r="D462" s="100"/>
      <c r="E462" s="87"/>
      <c r="F462" s="99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</row>
    <row r="463" spans="1:64" x14ac:dyDescent="0.2">
      <c r="A463" s="99"/>
      <c r="B463" s="100"/>
      <c r="C463" s="100"/>
      <c r="D463" s="100"/>
      <c r="E463" s="87"/>
      <c r="F463" s="99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</row>
    <row r="464" spans="1:64" x14ac:dyDescent="0.2">
      <c r="A464" s="99"/>
      <c r="B464" s="100"/>
      <c r="C464" s="100"/>
      <c r="D464" s="100"/>
      <c r="E464" s="87"/>
      <c r="F464" s="99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  <c r="BE464" s="87"/>
      <c r="BF464" s="87"/>
      <c r="BG464" s="87"/>
      <c r="BH464" s="87"/>
      <c r="BI464" s="87"/>
      <c r="BJ464" s="87"/>
      <c r="BK464" s="87"/>
      <c r="BL464" s="87"/>
    </row>
    <row r="465" spans="1:64" x14ac:dyDescent="0.2">
      <c r="A465" s="99"/>
      <c r="B465" s="100"/>
      <c r="C465" s="100"/>
      <c r="D465" s="100"/>
      <c r="E465" s="87"/>
      <c r="F465" s="99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  <c r="BE465" s="87"/>
      <c r="BF465" s="87"/>
      <c r="BG465" s="87"/>
      <c r="BH465" s="87"/>
      <c r="BI465" s="87"/>
      <c r="BJ465" s="87"/>
      <c r="BK465" s="87"/>
      <c r="BL465" s="87"/>
    </row>
    <row r="466" spans="1:64" x14ac:dyDescent="0.2">
      <c r="A466" s="99"/>
      <c r="B466" s="100"/>
      <c r="C466" s="100"/>
      <c r="D466" s="100"/>
      <c r="E466" s="87"/>
      <c r="F466" s="99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  <c r="BE466" s="87"/>
      <c r="BF466" s="87"/>
      <c r="BG466" s="87"/>
      <c r="BH466" s="87"/>
      <c r="BI466" s="87"/>
      <c r="BJ466" s="87"/>
      <c r="BK466" s="87"/>
      <c r="BL466" s="87"/>
    </row>
    <row r="467" spans="1:64" x14ac:dyDescent="0.2">
      <c r="A467" s="99"/>
      <c r="B467" s="100"/>
      <c r="C467" s="100"/>
      <c r="D467" s="100"/>
      <c r="E467" s="87"/>
      <c r="F467" s="99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  <c r="BE467" s="87"/>
      <c r="BF467" s="87"/>
      <c r="BG467" s="87"/>
      <c r="BH467" s="87"/>
      <c r="BI467" s="87"/>
      <c r="BJ467" s="87"/>
      <c r="BK467" s="87"/>
      <c r="BL467" s="87"/>
    </row>
    <row r="468" spans="1:64" x14ac:dyDescent="0.2">
      <c r="A468" s="99"/>
      <c r="B468" s="100"/>
      <c r="C468" s="100"/>
      <c r="D468" s="100"/>
      <c r="E468" s="87"/>
      <c r="F468" s="99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  <c r="BE468" s="87"/>
      <c r="BF468" s="87"/>
      <c r="BG468" s="87"/>
      <c r="BH468" s="87"/>
      <c r="BI468" s="87"/>
      <c r="BJ468" s="87"/>
      <c r="BK468" s="87"/>
      <c r="BL468" s="87"/>
    </row>
    <row r="469" spans="1:64" x14ac:dyDescent="0.2">
      <c r="A469" s="99"/>
      <c r="B469" s="100"/>
      <c r="C469" s="100"/>
      <c r="D469" s="100"/>
      <c r="E469" s="87"/>
      <c r="F469" s="99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  <c r="BE469" s="87"/>
      <c r="BF469" s="87"/>
      <c r="BG469" s="87"/>
      <c r="BH469" s="87"/>
      <c r="BI469" s="87"/>
      <c r="BJ469" s="87"/>
      <c r="BK469" s="87"/>
      <c r="BL469" s="87"/>
    </row>
    <row r="470" spans="1:64" x14ac:dyDescent="0.2">
      <c r="A470" s="99"/>
      <c r="B470" s="100"/>
      <c r="C470" s="100"/>
      <c r="D470" s="100"/>
      <c r="E470" s="87"/>
      <c r="F470" s="99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  <c r="BE470" s="87"/>
      <c r="BF470" s="87"/>
      <c r="BG470" s="87"/>
      <c r="BH470" s="87"/>
      <c r="BI470" s="87"/>
      <c r="BJ470" s="87"/>
      <c r="BK470" s="87"/>
      <c r="BL470" s="87"/>
    </row>
    <row r="471" spans="1:64" x14ac:dyDescent="0.2">
      <c r="A471" s="99"/>
      <c r="B471" s="100"/>
      <c r="C471" s="100"/>
      <c r="D471" s="100"/>
      <c r="E471" s="87"/>
      <c r="F471" s="99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  <c r="BE471" s="87"/>
      <c r="BF471" s="87"/>
      <c r="BG471" s="87"/>
      <c r="BH471" s="87"/>
      <c r="BI471" s="87"/>
      <c r="BJ471" s="87"/>
      <c r="BK471" s="87"/>
      <c r="BL471" s="87"/>
    </row>
    <row r="472" spans="1:64" x14ac:dyDescent="0.2">
      <c r="A472" s="99"/>
      <c r="B472" s="100"/>
      <c r="C472" s="100"/>
      <c r="D472" s="100"/>
      <c r="E472" s="87"/>
      <c r="F472" s="99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  <c r="BE472" s="87"/>
      <c r="BF472" s="87"/>
      <c r="BG472" s="87"/>
      <c r="BH472" s="87"/>
      <c r="BI472" s="87"/>
      <c r="BJ472" s="87"/>
      <c r="BK472" s="87"/>
      <c r="BL472" s="87"/>
    </row>
    <row r="473" spans="1:64" x14ac:dyDescent="0.2">
      <c r="A473" s="99"/>
      <c r="B473" s="100"/>
      <c r="C473" s="100"/>
      <c r="D473" s="100"/>
      <c r="E473" s="87"/>
      <c r="F473" s="99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  <c r="BE473" s="87"/>
      <c r="BF473" s="87"/>
      <c r="BG473" s="87"/>
      <c r="BH473" s="87"/>
      <c r="BI473" s="87"/>
      <c r="BJ473" s="87"/>
      <c r="BK473" s="87"/>
      <c r="BL473" s="87"/>
    </row>
    <row r="474" spans="1:64" x14ac:dyDescent="0.2">
      <c r="A474" s="99"/>
      <c r="B474" s="100"/>
      <c r="C474" s="100"/>
      <c r="D474" s="100"/>
      <c r="E474" s="87"/>
      <c r="F474" s="99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  <c r="BE474" s="87"/>
      <c r="BF474" s="87"/>
      <c r="BG474" s="87"/>
      <c r="BH474" s="87"/>
      <c r="BI474" s="87"/>
      <c r="BJ474" s="87"/>
      <c r="BK474" s="87"/>
      <c r="BL474" s="87"/>
    </row>
    <row r="475" spans="1:64" x14ac:dyDescent="0.2">
      <c r="A475" s="99"/>
      <c r="B475" s="100"/>
      <c r="C475" s="100"/>
      <c r="D475" s="100"/>
      <c r="E475" s="87"/>
      <c r="F475" s="99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  <c r="BE475" s="87"/>
      <c r="BF475" s="87"/>
      <c r="BG475" s="87"/>
      <c r="BH475" s="87"/>
      <c r="BI475" s="87"/>
      <c r="BJ475" s="87"/>
      <c r="BK475" s="87"/>
      <c r="BL475" s="87"/>
    </row>
    <row r="476" spans="1:64" x14ac:dyDescent="0.2">
      <c r="A476" s="99"/>
      <c r="B476" s="100"/>
      <c r="C476" s="100"/>
      <c r="D476" s="100"/>
      <c r="E476" s="87"/>
      <c r="F476" s="99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  <c r="BE476" s="87"/>
      <c r="BF476" s="87"/>
      <c r="BG476" s="87"/>
      <c r="BH476" s="87"/>
      <c r="BI476" s="87"/>
      <c r="BJ476" s="87"/>
      <c r="BK476" s="87"/>
      <c r="BL476" s="87"/>
    </row>
    <row r="477" spans="1:64" x14ac:dyDescent="0.2">
      <c r="A477" s="99"/>
      <c r="B477" s="100"/>
      <c r="C477" s="100"/>
      <c r="D477" s="100"/>
      <c r="E477" s="87"/>
      <c r="F477" s="99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  <c r="BE477" s="87"/>
      <c r="BF477" s="87"/>
      <c r="BG477" s="87"/>
      <c r="BH477" s="87"/>
      <c r="BI477" s="87"/>
      <c r="BJ477" s="87"/>
      <c r="BK477" s="87"/>
      <c r="BL477" s="87"/>
    </row>
    <row r="478" spans="1:64" x14ac:dyDescent="0.2">
      <c r="A478" s="99"/>
      <c r="B478" s="100"/>
      <c r="C478" s="100"/>
      <c r="D478" s="100"/>
      <c r="E478" s="87"/>
      <c r="F478" s="99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  <c r="BE478" s="87"/>
      <c r="BF478" s="87"/>
      <c r="BG478" s="87"/>
      <c r="BH478" s="87"/>
      <c r="BI478" s="87"/>
      <c r="BJ478" s="87"/>
      <c r="BK478" s="87"/>
      <c r="BL478" s="87"/>
    </row>
    <row r="479" spans="1:64" x14ac:dyDescent="0.2">
      <c r="A479" s="99"/>
      <c r="B479" s="100"/>
      <c r="C479" s="100"/>
      <c r="D479" s="100"/>
      <c r="E479" s="87"/>
      <c r="F479" s="99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  <c r="BE479" s="87"/>
      <c r="BF479" s="87"/>
      <c r="BG479" s="87"/>
      <c r="BH479" s="87"/>
      <c r="BI479" s="87"/>
      <c r="BJ479" s="87"/>
      <c r="BK479" s="87"/>
      <c r="BL479" s="87"/>
    </row>
    <row r="480" spans="1:64" x14ac:dyDescent="0.2">
      <c r="A480" s="99"/>
      <c r="B480" s="100"/>
      <c r="C480" s="100"/>
      <c r="D480" s="100"/>
      <c r="E480" s="87"/>
      <c r="F480" s="99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  <c r="BE480" s="87"/>
      <c r="BF480" s="87"/>
      <c r="BG480" s="87"/>
      <c r="BH480" s="87"/>
      <c r="BI480" s="87"/>
      <c r="BJ480" s="87"/>
      <c r="BK480" s="87"/>
      <c r="BL480" s="87"/>
    </row>
    <row r="481" spans="1:64" x14ac:dyDescent="0.2">
      <c r="A481" s="99"/>
      <c r="B481" s="100"/>
      <c r="C481" s="100"/>
      <c r="D481" s="100"/>
      <c r="E481" s="87"/>
      <c r="F481" s="99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  <c r="BE481" s="87"/>
      <c r="BF481" s="87"/>
      <c r="BG481" s="87"/>
      <c r="BH481" s="87"/>
      <c r="BI481" s="87"/>
      <c r="BJ481" s="87"/>
      <c r="BK481" s="87"/>
      <c r="BL481" s="87"/>
    </row>
    <row r="482" spans="1:64" x14ac:dyDescent="0.2">
      <c r="A482" s="99"/>
      <c r="B482" s="100"/>
      <c r="C482" s="100"/>
      <c r="D482" s="100"/>
      <c r="E482" s="87"/>
      <c r="F482" s="99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  <c r="BE482" s="87"/>
      <c r="BF482" s="87"/>
      <c r="BG482" s="87"/>
      <c r="BH482" s="87"/>
      <c r="BI482" s="87"/>
      <c r="BJ482" s="87"/>
      <c r="BK482" s="87"/>
      <c r="BL482" s="87"/>
    </row>
    <row r="483" spans="1:64" x14ac:dyDescent="0.2">
      <c r="A483" s="99"/>
      <c r="B483" s="100"/>
      <c r="C483" s="100"/>
      <c r="D483" s="100"/>
      <c r="E483" s="87"/>
      <c r="F483" s="99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7"/>
      <c r="BB483" s="87"/>
      <c r="BC483" s="87"/>
      <c r="BD483" s="87"/>
      <c r="BE483" s="87"/>
      <c r="BF483" s="87"/>
      <c r="BG483" s="87"/>
      <c r="BH483" s="87"/>
      <c r="BI483" s="87"/>
      <c r="BJ483" s="87"/>
      <c r="BK483" s="87"/>
      <c r="BL483" s="87"/>
    </row>
    <row r="484" spans="1:64" x14ac:dyDescent="0.2">
      <c r="A484" s="99"/>
      <c r="B484" s="100"/>
      <c r="C484" s="100"/>
      <c r="D484" s="100"/>
      <c r="E484" s="87"/>
      <c r="F484" s="99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  <c r="BE484" s="87"/>
      <c r="BF484" s="87"/>
      <c r="BG484" s="87"/>
      <c r="BH484" s="87"/>
      <c r="BI484" s="87"/>
      <c r="BJ484" s="87"/>
      <c r="BK484" s="87"/>
      <c r="BL484" s="87"/>
    </row>
    <row r="485" spans="1:64" x14ac:dyDescent="0.2">
      <c r="A485" s="99"/>
      <c r="B485" s="100"/>
      <c r="C485" s="100"/>
      <c r="D485" s="100"/>
      <c r="E485" s="87"/>
      <c r="F485" s="99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7"/>
      <c r="BL485" s="87"/>
    </row>
    <row r="486" spans="1:64" x14ac:dyDescent="0.2">
      <c r="A486" s="99"/>
      <c r="B486" s="100"/>
      <c r="C486" s="100"/>
      <c r="D486" s="100"/>
      <c r="E486" s="87"/>
      <c r="F486" s="99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  <c r="BE486" s="87"/>
      <c r="BF486" s="87"/>
      <c r="BG486" s="87"/>
      <c r="BH486" s="87"/>
      <c r="BI486" s="87"/>
      <c r="BJ486" s="87"/>
      <c r="BK486" s="87"/>
      <c r="BL486" s="87"/>
    </row>
    <row r="487" spans="1:64" x14ac:dyDescent="0.2">
      <c r="A487" s="99"/>
      <c r="B487" s="100"/>
      <c r="C487" s="100"/>
      <c r="D487" s="100"/>
      <c r="E487" s="87"/>
      <c r="F487" s="99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  <c r="BE487" s="87"/>
      <c r="BF487" s="87"/>
      <c r="BG487" s="87"/>
      <c r="BH487" s="87"/>
      <c r="BI487" s="87"/>
      <c r="BJ487" s="87"/>
      <c r="BK487" s="87"/>
      <c r="BL487" s="87"/>
    </row>
    <row r="488" spans="1:64" x14ac:dyDescent="0.2">
      <c r="A488" s="99"/>
      <c r="B488" s="100"/>
      <c r="C488" s="100"/>
      <c r="D488" s="100"/>
      <c r="E488" s="87"/>
      <c r="F488" s="99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  <c r="BE488" s="87"/>
      <c r="BF488" s="87"/>
      <c r="BG488" s="87"/>
      <c r="BH488" s="87"/>
      <c r="BI488" s="87"/>
      <c r="BJ488" s="87"/>
      <c r="BK488" s="87"/>
      <c r="BL488" s="87"/>
    </row>
    <row r="489" spans="1:64" x14ac:dyDescent="0.2">
      <c r="A489" s="99"/>
      <c r="B489" s="100"/>
      <c r="C489" s="100"/>
      <c r="D489" s="100"/>
      <c r="E489" s="87"/>
      <c r="F489" s="99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  <c r="BE489" s="87"/>
      <c r="BF489" s="87"/>
      <c r="BG489" s="87"/>
      <c r="BH489" s="87"/>
      <c r="BI489" s="87"/>
      <c r="BJ489" s="87"/>
      <c r="BK489" s="87"/>
      <c r="BL489" s="87"/>
    </row>
    <row r="490" spans="1:64" x14ac:dyDescent="0.2">
      <c r="A490" s="99"/>
      <c r="B490" s="100"/>
      <c r="C490" s="100"/>
      <c r="D490" s="100"/>
      <c r="E490" s="87"/>
      <c r="F490" s="99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  <c r="BE490" s="87"/>
      <c r="BF490" s="87"/>
      <c r="BG490" s="87"/>
      <c r="BH490" s="87"/>
      <c r="BI490" s="87"/>
      <c r="BJ490" s="87"/>
      <c r="BK490" s="87"/>
      <c r="BL490" s="87"/>
    </row>
    <row r="491" spans="1:64" x14ac:dyDescent="0.2">
      <c r="A491" s="99"/>
      <c r="B491" s="100"/>
      <c r="C491" s="100"/>
      <c r="D491" s="100"/>
      <c r="E491" s="87"/>
      <c r="F491" s="99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  <c r="BE491" s="87"/>
      <c r="BF491" s="87"/>
      <c r="BG491" s="87"/>
      <c r="BH491" s="87"/>
      <c r="BI491" s="87"/>
      <c r="BJ491" s="87"/>
      <c r="BK491" s="87"/>
      <c r="BL491" s="87"/>
    </row>
    <row r="492" spans="1:64" x14ac:dyDescent="0.2">
      <c r="A492" s="99"/>
      <c r="B492" s="100"/>
      <c r="C492" s="100"/>
      <c r="D492" s="100"/>
      <c r="E492" s="87"/>
      <c r="F492" s="99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  <c r="BE492" s="87"/>
      <c r="BF492" s="87"/>
      <c r="BG492" s="87"/>
      <c r="BH492" s="87"/>
      <c r="BI492" s="87"/>
      <c r="BJ492" s="87"/>
      <c r="BK492" s="87"/>
      <c r="BL492" s="87"/>
    </row>
    <row r="493" spans="1:64" x14ac:dyDescent="0.2">
      <c r="A493" s="99"/>
      <c r="B493" s="100"/>
      <c r="C493" s="100"/>
      <c r="D493" s="100"/>
      <c r="E493" s="87"/>
      <c r="F493" s="99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  <c r="BE493" s="87"/>
      <c r="BF493" s="87"/>
      <c r="BG493" s="87"/>
      <c r="BH493" s="87"/>
      <c r="BI493" s="87"/>
      <c r="BJ493" s="87"/>
      <c r="BK493" s="87"/>
      <c r="BL493" s="87"/>
    </row>
    <row r="494" spans="1:64" x14ac:dyDescent="0.2">
      <c r="A494" s="99"/>
      <c r="B494" s="100"/>
      <c r="C494" s="100"/>
      <c r="D494" s="100"/>
      <c r="E494" s="87"/>
      <c r="F494" s="99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  <c r="BE494" s="87"/>
      <c r="BF494" s="87"/>
      <c r="BG494" s="87"/>
      <c r="BH494" s="87"/>
      <c r="BI494" s="87"/>
      <c r="BJ494" s="87"/>
      <c r="BK494" s="87"/>
      <c r="BL494" s="87"/>
    </row>
    <row r="495" spans="1:64" x14ac:dyDescent="0.2">
      <c r="A495" s="99"/>
      <c r="B495" s="100"/>
      <c r="C495" s="100"/>
      <c r="D495" s="100"/>
      <c r="E495" s="87"/>
      <c r="F495" s="99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  <c r="BE495" s="87"/>
      <c r="BF495" s="87"/>
      <c r="BG495" s="87"/>
      <c r="BH495" s="87"/>
      <c r="BI495" s="87"/>
      <c r="BJ495" s="87"/>
      <c r="BK495" s="87"/>
      <c r="BL495" s="87"/>
    </row>
    <row r="496" spans="1:64" x14ac:dyDescent="0.2">
      <c r="A496" s="99"/>
      <c r="B496" s="100"/>
      <c r="C496" s="100"/>
      <c r="D496" s="100"/>
      <c r="E496" s="87"/>
      <c r="F496" s="99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  <c r="BE496" s="87"/>
      <c r="BF496" s="87"/>
      <c r="BG496" s="87"/>
      <c r="BH496" s="87"/>
      <c r="BI496" s="87"/>
      <c r="BJ496" s="87"/>
      <c r="BK496" s="87"/>
      <c r="BL496" s="87"/>
    </row>
    <row r="497" spans="1:64" x14ac:dyDescent="0.2">
      <c r="A497" s="99"/>
      <c r="B497" s="100"/>
      <c r="C497" s="100"/>
      <c r="D497" s="100"/>
      <c r="E497" s="87"/>
      <c r="F497" s="99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  <c r="BE497" s="87"/>
      <c r="BF497" s="87"/>
      <c r="BG497" s="87"/>
      <c r="BH497" s="87"/>
      <c r="BI497" s="87"/>
      <c r="BJ497" s="87"/>
      <c r="BK497" s="87"/>
      <c r="BL497" s="87"/>
    </row>
    <row r="498" spans="1:64" x14ac:dyDescent="0.2">
      <c r="A498" s="99"/>
      <c r="B498" s="100"/>
      <c r="C498" s="100"/>
      <c r="D498" s="100"/>
      <c r="E498" s="87"/>
      <c r="F498" s="99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  <c r="BE498" s="87"/>
      <c r="BF498" s="87"/>
      <c r="BG498" s="87"/>
      <c r="BH498" s="87"/>
      <c r="BI498" s="87"/>
      <c r="BJ498" s="87"/>
      <c r="BK498" s="87"/>
      <c r="BL498" s="87"/>
    </row>
    <row r="499" spans="1:64" x14ac:dyDescent="0.2">
      <c r="A499" s="99"/>
      <c r="B499" s="100"/>
      <c r="C499" s="100"/>
      <c r="D499" s="100"/>
      <c r="E499" s="87"/>
      <c r="F499" s="99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  <c r="BE499" s="87"/>
      <c r="BF499" s="87"/>
      <c r="BG499" s="87"/>
      <c r="BH499" s="87"/>
      <c r="BI499" s="87"/>
      <c r="BJ499" s="87"/>
      <c r="BK499" s="87"/>
      <c r="BL499" s="87"/>
    </row>
    <row r="500" spans="1:64" x14ac:dyDescent="0.2">
      <c r="A500" s="99"/>
      <c r="B500" s="100"/>
      <c r="C500" s="100"/>
      <c r="D500" s="100"/>
      <c r="E500" s="87"/>
      <c r="F500" s="99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  <c r="BE500" s="87"/>
      <c r="BF500" s="87"/>
      <c r="BG500" s="87"/>
      <c r="BH500" s="87"/>
      <c r="BI500" s="87"/>
      <c r="BJ500" s="87"/>
      <c r="BK500" s="87"/>
      <c r="BL500" s="87"/>
    </row>
    <row r="501" spans="1:64" x14ac:dyDescent="0.2">
      <c r="A501" s="99"/>
      <c r="B501" s="100"/>
      <c r="C501" s="100"/>
      <c r="D501" s="100"/>
      <c r="E501" s="87"/>
      <c r="F501" s="99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  <c r="BE501" s="87"/>
      <c r="BF501" s="87"/>
      <c r="BG501" s="87"/>
      <c r="BH501" s="87"/>
      <c r="BI501" s="87"/>
      <c r="BJ501" s="87"/>
      <c r="BK501" s="87"/>
      <c r="BL501" s="87"/>
    </row>
    <row r="502" spans="1:64" x14ac:dyDescent="0.2">
      <c r="A502" s="99"/>
      <c r="B502" s="100"/>
      <c r="C502" s="100"/>
      <c r="D502" s="100"/>
      <c r="E502" s="87"/>
      <c r="F502" s="99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  <c r="BE502" s="87"/>
      <c r="BF502" s="87"/>
      <c r="BG502" s="87"/>
      <c r="BH502" s="87"/>
      <c r="BI502" s="87"/>
      <c r="BJ502" s="87"/>
      <c r="BK502" s="87"/>
      <c r="BL502" s="87"/>
    </row>
    <row r="503" spans="1:64" x14ac:dyDescent="0.2">
      <c r="A503" s="99"/>
      <c r="B503" s="100"/>
      <c r="C503" s="100"/>
      <c r="D503" s="100"/>
      <c r="E503" s="87"/>
      <c r="F503" s="99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  <c r="BE503" s="87"/>
      <c r="BF503" s="87"/>
      <c r="BG503" s="87"/>
      <c r="BH503" s="87"/>
      <c r="BI503" s="87"/>
      <c r="BJ503" s="87"/>
      <c r="BK503" s="87"/>
      <c r="BL503" s="87"/>
    </row>
    <row r="504" spans="1:64" x14ac:dyDescent="0.2">
      <c r="A504" s="99"/>
      <c r="B504" s="100"/>
      <c r="C504" s="100"/>
      <c r="D504" s="100"/>
      <c r="E504" s="87"/>
      <c r="F504" s="99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  <c r="BE504" s="87"/>
      <c r="BF504" s="87"/>
      <c r="BG504" s="87"/>
      <c r="BH504" s="87"/>
      <c r="BI504" s="87"/>
      <c r="BJ504" s="87"/>
      <c r="BK504" s="87"/>
      <c r="BL504" s="87"/>
    </row>
    <row r="505" spans="1:64" x14ac:dyDescent="0.2">
      <c r="A505" s="99"/>
      <c r="B505" s="100"/>
      <c r="C505" s="100"/>
      <c r="D505" s="100"/>
      <c r="E505" s="87"/>
      <c r="F505" s="99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  <c r="BE505" s="87"/>
      <c r="BF505" s="87"/>
      <c r="BG505" s="87"/>
      <c r="BH505" s="87"/>
      <c r="BI505" s="87"/>
      <c r="BJ505" s="87"/>
      <c r="BK505" s="87"/>
      <c r="BL505" s="87"/>
    </row>
    <row r="506" spans="1:64" x14ac:dyDescent="0.2">
      <c r="A506" s="99"/>
      <c r="B506" s="100"/>
      <c r="C506" s="100"/>
      <c r="D506" s="100"/>
      <c r="E506" s="87"/>
      <c r="F506" s="99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  <c r="BE506" s="87"/>
      <c r="BF506" s="87"/>
      <c r="BG506" s="87"/>
      <c r="BH506" s="87"/>
      <c r="BI506" s="87"/>
      <c r="BJ506" s="87"/>
      <c r="BK506" s="87"/>
      <c r="BL506" s="87"/>
    </row>
    <row r="507" spans="1:64" x14ac:dyDescent="0.2">
      <c r="A507" s="99"/>
      <c r="B507" s="100"/>
      <c r="C507" s="100"/>
      <c r="D507" s="100"/>
      <c r="E507" s="87"/>
      <c r="F507" s="99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  <c r="BE507" s="87"/>
      <c r="BF507" s="87"/>
      <c r="BG507" s="87"/>
      <c r="BH507" s="87"/>
      <c r="BI507" s="87"/>
      <c r="BJ507" s="87"/>
      <c r="BK507" s="87"/>
      <c r="BL507" s="87"/>
    </row>
    <row r="508" spans="1:64" x14ac:dyDescent="0.2">
      <c r="A508" s="99"/>
      <c r="B508" s="100"/>
      <c r="C508" s="100"/>
      <c r="D508" s="100"/>
      <c r="E508" s="87"/>
      <c r="F508" s="99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  <c r="BE508" s="87"/>
      <c r="BF508" s="87"/>
      <c r="BG508" s="87"/>
      <c r="BH508" s="87"/>
      <c r="BI508" s="87"/>
      <c r="BJ508" s="87"/>
      <c r="BK508" s="87"/>
      <c r="BL508" s="87"/>
    </row>
    <row r="509" spans="1:64" x14ac:dyDescent="0.2">
      <c r="A509" s="99"/>
      <c r="B509" s="100"/>
      <c r="C509" s="100"/>
      <c r="D509" s="100"/>
      <c r="E509" s="87"/>
      <c r="F509" s="99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  <c r="BE509" s="87"/>
      <c r="BF509" s="87"/>
      <c r="BG509" s="87"/>
      <c r="BH509" s="87"/>
      <c r="BI509" s="87"/>
      <c r="BJ509" s="87"/>
      <c r="BK509" s="87"/>
      <c r="BL509" s="87"/>
    </row>
    <row r="510" spans="1:64" x14ac:dyDescent="0.2">
      <c r="A510" s="99"/>
      <c r="B510" s="100"/>
      <c r="C510" s="100"/>
      <c r="D510" s="100"/>
      <c r="E510" s="87"/>
      <c r="F510" s="99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  <c r="BE510" s="87"/>
      <c r="BF510" s="87"/>
      <c r="BG510" s="87"/>
      <c r="BH510" s="87"/>
      <c r="BI510" s="87"/>
      <c r="BJ510" s="87"/>
      <c r="BK510" s="87"/>
      <c r="BL510" s="87"/>
    </row>
    <row r="511" spans="1:64" x14ac:dyDescent="0.2">
      <c r="A511" s="99"/>
      <c r="B511" s="100"/>
      <c r="C511" s="100"/>
      <c r="D511" s="100"/>
      <c r="E511" s="87"/>
      <c r="F511" s="99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  <c r="BE511" s="87"/>
      <c r="BF511" s="87"/>
      <c r="BG511" s="87"/>
      <c r="BH511" s="87"/>
      <c r="BI511" s="87"/>
      <c r="BJ511" s="87"/>
      <c r="BK511" s="87"/>
      <c r="BL511" s="87"/>
    </row>
    <row r="512" spans="1:64" x14ac:dyDescent="0.2">
      <c r="A512" s="99"/>
      <c r="B512" s="100"/>
      <c r="C512" s="100"/>
      <c r="D512" s="100"/>
      <c r="E512" s="87"/>
      <c r="F512" s="99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  <c r="BE512" s="87"/>
      <c r="BF512" s="87"/>
      <c r="BG512" s="87"/>
      <c r="BH512" s="87"/>
      <c r="BI512" s="87"/>
      <c r="BJ512" s="87"/>
      <c r="BK512" s="87"/>
      <c r="BL512" s="87"/>
    </row>
    <row r="513" spans="1:64" x14ac:dyDescent="0.2">
      <c r="A513" s="99"/>
      <c r="B513" s="100"/>
      <c r="C513" s="100"/>
      <c r="D513" s="100"/>
      <c r="E513" s="87"/>
      <c r="F513" s="99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  <c r="BE513" s="87"/>
      <c r="BF513" s="87"/>
      <c r="BG513" s="87"/>
      <c r="BH513" s="87"/>
      <c r="BI513" s="87"/>
      <c r="BJ513" s="87"/>
      <c r="BK513" s="87"/>
      <c r="BL513" s="87"/>
    </row>
    <row r="514" spans="1:64" x14ac:dyDescent="0.2">
      <c r="A514" s="99"/>
      <c r="B514" s="100"/>
      <c r="C514" s="100"/>
      <c r="D514" s="100"/>
      <c r="E514" s="87"/>
      <c r="F514" s="99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  <c r="BE514" s="87"/>
      <c r="BF514" s="87"/>
      <c r="BG514" s="87"/>
      <c r="BH514" s="87"/>
      <c r="BI514" s="87"/>
      <c r="BJ514" s="87"/>
      <c r="BK514" s="87"/>
      <c r="BL514" s="87"/>
    </row>
    <row r="515" spans="1:64" x14ac:dyDescent="0.2">
      <c r="A515" s="99"/>
      <c r="B515" s="100"/>
      <c r="C515" s="100"/>
      <c r="D515" s="100"/>
      <c r="E515" s="87"/>
      <c r="F515" s="99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  <c r="BE515" s="87"/>
      <c r="BF515" s="87"/>
      <c r="BG515" s="87"/>
      <c r="BH515" s="87"/>
      <c r="BI515" s="87"/>
      <c r="BJ515" s="87"/>
      <c r="BK515" s="87"/>
      <c r="BL515" s="87"/>
    </row>
    <row r="516" spans="1:64" x14ac:dyDescent="0.2">
      <c r="A516" s="99"/>
      <c r="B516" s="100"/>
      <c r="C516" s="100"/>
      <c r="D516" s="100"/>
      <c r="E516" s="87"/>
      <c r="F516" s="99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  <c r="BE516" s="87"/>
      <c r="BF516" s="87"/>
      <c r="BG516" s="87"/>
      <c r="BH516" s="87"/>
      <c r="BI516" s="87"/>
      <c r="BJ516" s="87"/>
      <c r="BK516" s="87"/>
      <c r="BL516" s="87"/>
    </row>
    <row r="517" spans="1:64" x14ac:dyDescent="0.2">
      <c r="A517" s="99"/>
      <c r="B517" s="100"/>
      <c r="C517" s="100"/>
      <c r="D517" s="100"/>
      <c r="E517" s="87"/>
      <c r="F517" s="99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  <c r="BE517" s="87"/>
      <c r="BF517" s="87"/>
      <c r="BG517" s="87"/>
      <c r="BH517" s="87"/>
      <c r="BI517" s="87"/>
      <c r="BJ517" s="87"/>
      <c r="BK517" s="87"/>
      <c r="BL517" s="87"/>
    </row>
    <row r="518" spans="1:64" x14ac:dyDescent="0.2">
      <c r="A518" s="99"/>
      <c r="B518" s="100"/>
      <c r="C518" s="100"/>
      <c r="D518" s="100"/>
      <c r="E518" s="87"/>
      <c r="F518" s="99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  <c r="BE518" s="87"/>
      <c r="BF518" s="87"/>
      <c r="BG518" s="87"/>
      <c r="BH518" s="87"/>
      <c r="BI518" s="87"/>
      <c r="BJ518" s="87"/>
      <c r="BK518" s="87"/>
      <c r="BL518" s="87"/>
    </row>
    <row r="519" spans="1:64" x14ac:dyDescent="0.2">
      <c r="A519" s="99"/>
      <c r="B519" s="100"/>
      <c r="C519" s="100"/>
      <c r="D519" s="100"/>
      <c r="E519" s="87"/>
      <c r="F519" s="99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  <c r="BE519" s="87"/>
      <c r="BF519" s="87"/>
      <c r="BG519" s="87"/>
      <c r="BH519" s="87"/>
      <c r="BI519" s="87"/>
      <c r="BJ519" s="87"/>
      <c r="BK519" s="87"/>
      <c r="BL519" s="87"/>
    </row>
    <row r="520" spans="1:64" x14ac:dyDescent="0.2">
      <c r="A520" s="99"/>
      <c r="B520" s="100"/>
      <c r="C520" s="100"/>
      <c r="D520" s="100"/>
      <c r="E520" s="87"/>
      <c r="F520" s="99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  <c r="BE520" s="87"/>
      <c r="BF520" s="87"/>
      <c r="BG520" s="87"/>
      <c r="BH520" s="87"/>
      <c r="BI520" s="87"/>
      <c r="BJ520" s="87"/>
      <c r="BK520" s="87"/>
      <c r="BL520" s="87"/>
    </row>
    <row r="521" spans="1:64" x14ac:dyDescent="0.2">
      <c r="A521" s="99"/>
      <c r="B521" s="100"/>
      <c r="C521" s="100"/>
      <c r="D521" s="100"/>
      <c r="E521" s="87"/>
      <c r="F521" s="99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  <c r="BE521" s="87"/>
      <c r="BF521" s="87"/>
      <c r="BG521" s="87"/>
      <c r="BH521" s="87"/>
      <c r="BI521" s="87"/>
      <c r="BJ521" s="87"/>
      <c r="BK521" s="87"/>
      <c r="BL521" s="87"/>
    </row>
    <row r="522" spans="1:64" x14ac:dyDescent="0.2">
      <c r="A522" s="99"/>
      <c r="B522" s="100"/>
      <c r="C522" s="100"/>
      <c r="D522" s="100"/>
      <c r="E522" s="87"/>
      <c r="F522" s="99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  <c r="BE522" s="87"/>
      <c r="BF522" s="87"/>
      <c r="BG522" s="87"/>
      <c r="BH522" s="87"/>
      <c r="BI522" s="87"/>
      <c r="BJ522" s="87"/>
      <c r="BK522" s="87"/>
      <c r="BL522" s="87"/>
    </row>
    <row r="523" spans="1:64" x14ac:dyDescent="0.2">
      <c r="A523" s="99"/>
      <c r="B523" s="100"/>
      <c r="C523" s="100"/>
      <c r="D523" s="100"/>
      <c r="E523" s="87"/>
      <c r="F523" s="99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  <c r="BE523" s="87"/>
      <c r="BF523" s="87"/>
      <c r="BG523" s="87"/>
      <c r="BH523" s="87"/>
      <c r="BI523" s="87"/>
      <c r="BJ523" s="87"/>
      <c r="BK523" s="87"/>
      <c r="BL523" s="87"/>
    </row>
    <row r="524" spans="1:64" x14ac:dyDescent="0.2">
      <c r="A524" s="99"/>
      <c r="B524" s="100"/>
      <c r="C524" s="100"/>
      <c r="D524" s="100"/>
      <c r="E524" s="87"/>
      <c r="F524" s="99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  <c r="BE524" s="87"/>
      <c r="BF524" s="87"/>
      <c r="BG524" s="87"/>
      <c r="BH524" s="87"/>
      <c r="BI524" s="87"/>
      <c r="BJ524" s="87"/>
      <c r="BK524" s="87"/>
      <c r="BL524" s="87"/>
    </row>
    <row r="525" spans="1:64" x14ac:dyDescent="0.2">
      <c r="A525" s="99"/>
      <c r="B525" s="100"/>
      <c r="C525" s="100"/>
      <c r="D525" s="100"/>
      <c r="E525" s="87"/>
      <c r="F525" s="99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  <c r="BE525" s="87"/>
      <c r="BF525" s="87"/>
      <c r="BG525" s="87"/>
      <c r="BH525" s="87"/>
      <c r="BI525" s="87"/>
      <c r="BJ525" s="87"/>
      <c r="BK525" s="87"/>
      <c r="BL525" s="87"/>
    </row>
    <row r="526" spans="1:64" x14ac:dyDescent="0.2">
      <c r="A526" s="99"/>
      <c r="B526" s="100"/>
      <c r="C526" s="100"/>
      <c r="D526" s="100"/>
      <c r="E526" s="87"/>
      <c r="F526" s="99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  <c r="BE526" s="87"/>
      <c r="BF526" s="87"/>
      <c r="BG526" s="87"/>
      <c r="BH526" s="87"/>
      <c r="BI526" s="87"/>
      <c r="BJ526" s="87"/>
      <c r="BK526" s="87"/>
      <c r="BL526" s="87"/>
    </row>
    <row r="527" spans="1:64" x14ac:dyDescent="0.2">
      <c r="A527" s="99"/>
      <c r="B527" s="100"/>
      <c r="C527" s="100"/>
      <c r="D527" s="100"/>
      <c r="E527" s="87"/>
      <c r="F527" s="99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  <c r="BE527" s="87"/>
      <c r="BF527" s="87"/>
      <c r="BG527" s="87"/>
      <c r="BH527" s="87"/>
      <c r="BI527" s="87"/>
      <c r="BJ527" s="87"/>
      <c r="BK527" s="87"/>
      <c r="BL527" s="87"/>
    </row>
    <row r="528" spans="1:64" x14ac:dyDescent="0.2">
      <c r="A528" s="99"/>
      <c r="B528" s="100"/>
      <c r="C528" s="100"/>
      <c r="D528" s="100"/>
      <c r="E528" s="87"/>
      <c r="F528" s="99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  <c r="BE528" s="87"/>
      <c r="BF528" s="87"/>
      <c r="BG528" s="87"/>
      <c r="BH528" s="87"/>
      <c r="BI528" s="87"/>
      <c r="BJ528" s="87"/>
      <c r="BK528" s="87"/>
      <c r="BL528" s="87"/>
    </row>
    <row r="529" spans="1:64" x14ac:dyDescent="0.2">
      <c r="A529" s="99"/>
      <c r="B529" s="100"/>
      <c r="C529" s="100"/>
      <c r="D529" s="100"/>
      <c r="E529" s="87"/>
      <c r="F529" s="99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  <c r="BE529" s="87"/>
      <c r="BF529" s="87"/>
      <c r="BG529" s="87"/>
      <c r="BH529" s="87"/>
      <c r="BI529" s="87"/>
      <c r="BJ529" s="87"/>
      <c r="BK529" s="87"/>
      <c r="BL529" s="87"/>
    </row>
    <row r="530" spans="1:64" x14ac:dyDescent="0.2">
      <c r="A530" s="99"/>
      <c r="B530" s="100"/>
      <c r="C530" s="100"/>
      <c r="D530" s="100"/>
      <c r="E530" s="87"/>
      <c r="F530" s="99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  <c r="BE530" s="87"/>
      <c r="BF530" s="87"/>
      <c r="BG530" s="87"/>
      <c r="BH530" s="87"/>
      <c r="BI530" s="87"/>
      <c r="BJ530" s="87"/>
      <c r="BK530" s="87"/>
      <c r="BL530" s="87"/>
    </row>
    <row r="531" spans="1:64" x14ac:dyDescent="0.2">
      <c r="A531" s="99"/>
      <c r="B531" s="100"/>
      <c r="C531" s="100"/>
      <c r="D531" s="100"/>
      <c r="E531" s="87"/>
      <c r="F531" s="99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  <c r="BE531" s="87"/>
      <c r="BF531" s="87"/>
      <c r="BG531" s="87"/>
      <c r="BH531" s="87"/>
      <c r="BI531" s="87"/>
      <c r="BJ531" s="87"/>
      <c r="BK531" s="87"/>
      <c r="BL531" s="87"/>
    </row>
    <row r="532" spans="1:64" x14ac:dyDescent="0.2">
      <c r="A532" s="99"/>
      <c r="B532" s="100"/>
      <c r="C532" s="100"/>
      <c r="D532" s="100"/>
      <c r="E532" s="87"/>
      <c r="F532" s="99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  <c r="BE532" s="87"/>
      <c r="BF532" s="87"/>
      <c r="BG532" s="87"/>
      <c r="BH532" s="87"/>
      <c r="BI532" s="87"/>
      <c r="BJ532" s="87"/>
      <c r="BK532" s="87"/>
      <c r="BL532" s="87"/>
    </row>
  </sheetData>
  <mergeCells count="39">
    <mergeCell ref="A1:B3"/>
    <mergeCell ref="C1:E1"/>
    <mergeCell ref="F1:F3"/>
    <mergeCell ref="C2:E2"/>
    <mergeCell ref="A4:F4"/>
    <mergeCell ref="C13:E13"/>
    <mergeCell ref="C5:E5"/>
    <mergeCell ref="C6:E6"/>
    <mergeCell ref="C7:E7"/>
    <mergeCell ref="A8:A10"/>
    <mergeCell ref="B8:B10"/>
    <mergeCell ref="C8:E8"/>
    <mergeCell ref="F8:F10"/>
    <mergeCell ref="C9:E9"/>
    <mergeCell ref="C10:E10"/>
    <mergeCell ref="C11:E11"/>
    <mergeCell ref="C12:E12"/>
    <mergeCell ref="C25:E25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C31:E31"/>
  </mergeCells>
  <pageMargins left="0.35433070866141736" right="0.23622047244094491" top="0.98425196850393704" bottom="0.98425196850393704" header="0" footer="0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59"/>
  <sheetViews>
    <sheetView topLeftCell="A7" zoomScale="60" zoomScaleNormal="60" workbookViewId="0">
      <selection activeCell="F17" sqref="F17"/>
    </sheetView>
  </sheetViews>
  <sheetFormatPr baseColWidth="10" defaultRowHeight="15.75" x14ac:dyDescent="0.25"/>
  <cols>
    <col min="1" max="1" width="4.7109375" style="2" customWidth="1"/>
    <col min="2" max="2" width="18.5703125" style="2" customWidth="1"/>
    <col min="3" max="3" width="12" style="2" customWidth="1"/>
    <col min="4" max="4" width="27.140625" style="11" customWidth="1"/>
    <col min="5" max="5" width="17.7109375" style="2" customWidth="1"/>
    <col min="6" max="6" width="25.7109375" style="2" customWidth="1"/>
    <col min="7" max="7" width="23.85546875" style="2" customWidth="1"/>
    <col min="8" max="8" width="22" style="2" customWidth="1"/>
    <col min="9" max="9" width="14" style="2" customWidth="1"/>
    <col min="10" max="10" width="26.5703125" style="2" customWidth="1"/>
    <col min="11" max="11" width="17" style="2" customWidth="1"/>
    <col min="12" max="12" width="13.85546875" style="2" customWidth="1"/>
    <col min="13" max="13" width="18.28515625" style="2" customWidth="1"/>
    <col min="14" max="14" width="27.28515625" style="2" customWidth="1"/>
    <col min="15" max="16384" width="11.42578125" style="2"/>
  </cols>
  <sheetData>
    <row r="1" spans="2:14" ht="16.5" thickBot="1" x14ac:dyDescent="0.3"/>
    <row r="2" spans="2:14" ht="40.5" customHeight="1" thickBot="1" x14ac:dyDescent="0.3">
      <c r="B2" s="364"/>
      <c r="C2" s="365"/>
      <c r="D2" s="370" t="s">
        <v>16</v>
      </c>
      <c r="E2" s="371"/>
      <c r="F2" s="371"/>
      <c r="G2" s="371"/>
      <c r="H2" s="371"/>
      <c r="I2" s="371"/>
      <c r="J2" s="371"/>
      <c r="K2" s="372"/>
      <c r="L2" s="373"/>
      <c r="M2" s="374"/>
    </row>
    <row r="3" spans="2:14" ht="33" customHeight="1" thickBot="1" x14ac:dyDescent="0.3">
      <c r="B3" s="366"/>
      <c r="C3" s="367"/>
      <c r="D3" s="370" t="s">
        <v>18</v>
      </c>
      <c r="E3" s="371"/>
      <c r="F3" s="371"/>
      <c r="G3" s="371"/>
      <c r="H3" s="371"/>
      <c r="I3" s="371"/>
      <c r="J3" s="371"/>
      <c r="K3" s="372"/>
      <c r="L3" s="375"/>
      <c r="M3" s="376"/>
    </row>
    <row r="4" spans="2:14" ht="21.75" customHeight="1" thickBot="1" x14ac:dyDescent="0.3">
      <c r="B4" s="368"/>
      <c r="C4" s="369"/>
      <c r="D4" s="379" t="s">
        <v>74</v>
      </c>
      <c r="E4" s="380"/>
      <c r="F4" s="379" t="s">
        <v>5</v>
      </c>
      <c r="G4" s="381"/>
      <c r="H4" s="380"/>
      <c r="I4" s="379" t="s">
        <v>81</v>
      </c>
      <c r="J4" s="381"/>
      <c r="K4" s="380"/>
      <c r="L4" s="377"/>
      <c r="M4" s="378"/>
    </row>
    <row r="5" spans="2:14" ht="17.25" customHeight="1" x14ac:dyDescent="0.25">
      <c r="B5" s="25"/>
      <c r="C5" s="4"/>
      <c r="D5" s="10"/>
      <c r="E5" s="4"/>
      <c r="F5" s="4"/>
      <c r="G5" s="4"/>
      <c r="H5" s="4"/>
      <c r="I5" s="4"/>
      <c r="J5" s="4"/>
      <c r="K5" s="4"/>
      <c r="L5" s="4"/>
    </row>
    <row r="6" spans="2:14" ht="17.25" customHeight="1" x14ac:dyDescent="0.25">
      <c r="B6" s="341" t="s">
        <v>6</v>
      </c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2:14" ht="17.25" customHeight="1" x14ac:dyDescent="0.25">
      <c r="B7" s="327" t="s">
        <v>7</v>
      </c>
      <c r="C7" s="327"/>
      <c r="D7" s="327"/>
      <c r="E7" s="327"/>
      <c r="F7" s="327"/>
      <c r="G7" s="327"/>
      <c r="H7" s="327" t="s">
        <v>8</v>
      </c>
      <c r="I7" s="327"/>
      <c r="J7" s="327"/>
      <c r="K7" s="327"/>
      <c r="L7" s="327"/>
      <c r="M7" s="327"/>
    </row>
    <row r="8" spans="2:14" ht="17.25" customHeight="1" x14ac:dyDescent="0.25">
      <c r="B8" s="335" t="s">
        <v>24</v>
      </c>
      <c r="C8" s="335"/>
      <c r="D8" s="335"/>
      <c r="E8" s="335"/>
      <c r="F8" s="335"/>
      <c r="G8" s="335"/>
      <c r="H8" s="335" t="s">
        <v>26</v>
      </c>
      <c r="I8" s="335"/>
      <c r="J8" s="335"/>
      <c r="K8" s="335"/>
      <c r="L8" s="335"/>
      <c r="M8" s="335"/>
    </row>
    <row r="9" spans="2:14" ht="17.25" customHeight="1" x14ac:dyDescent="0.25">
      <c r="B9" s="335" t="s">
        <v>23</v>
      </c>
      <c r="C9" s="335"/>
      <c r="D9" s="335"/>
      <c r="E9" s="335"/>
      <c r="F9" s="335"/>
      <c r="G9" s="335"/>
      <c r="H9" s="335" t="s">
        <v>21</v>
      </c>
      <c r="I9" s="335"/>
      <c r="J9" s="335"/>
      <c r="K9" s="335"/>
      <c r="L9" s="335"/>
      <c r="M9" s="335"/>
    </row>
    <row r="10" spans="2:14" ht="17.25" customHeight="1" x14ac:dyDescent="0.25">
      <c r="B10" s="335" t="s">
        <v>19</v>
      </c>
      <c r="C10" s="335"/>
      <c r="D10" s="335"/>
      <c r="E10" s="335"/>
      <c r="F10" s="335"/>
      <c r="G10" s="335"/>
      <c r="H10" s="335" t="s">
        <v>13</v>
      </c>
      <c r="I10" s="335"/>
      <c r="J10" s="335"/>
      <c r="K10" s="335"/>
      <c r="L10" s="335"/>
      <c r="M10" s="335"/>
    </row>
    <row r="11" spans="2:14" ht="17.25" customHeight="1" x14ac:dyDescent="0.25">
      <c r="B11" s="361" t="s">
        <v>20</v>
      </c>
      <c r="C11" s="361"/>
      <c r="D11" s="361"/>
      <c r="E11" s="361"/>
      <c r="F11" s="361"/>
      <c r="G11" s="361"/>
      <c r="H11" s="361" t="s">
        <v>14</v>
      </c>
      <c r="I11" s="361"/>
      <c r="J11" s="361"/>
      <c r="K11" s="361"/>
      <c r="L11" s="361"/>
      <c r="M11" s="361"/>
    </row>
    <row r="12" spans="2:14" ht="19.5" customHeight="1" x14ac:dyDescent="0.25">
      <c r="B12" s="361" t="s">
        <v>25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</row>
    <row r="13" spans="2:14" ht="20.25" customHeight="1" x14ac:dyDescent="0.25">
      <c r="B13" s="5"/>
      <c r="H13" s="3"/>
    </row>
    <row r="14" spans="2:14" ht="20.25" customHeight="1" x14ac:dyDescent="0.25">
      <c r="B14" s="362" t="s">
        <v>69</v>
      </c>
      <c r="C14" s="362"/>
      <c r="D14" s="362"/>
      <c r="E14" s="362"/>
      <c r="F14" s="362"/>
      <c r="G14" s="362"/>
      <c r="H14" s="362" t="s">
        <v>71</v>
      </c>
      <c r="I14" s="362"/>
      <c r="J14" s="362"/>
      <c r="K14" s="362"/>
      <c r="L14" s="362"/>
      <c r="M14" s="362"/>
    </row>
    <row r="15" spans="2:14" ht="33" customHeight="1" x14ac:dyDescent="0.25">
      <c r="B15" s="15" t="s">
        <v>43</v>
      </c>
      <c r="C15" s="363" t="s">
        <v>42</v>
      </c>
      <c r="D15" s="363"/>
      <c r="E15" s="19" t="s">
        <v>72</v>
      </c>
      <c r="F15" s="20" t="s">
        <v>70</v>
      </c>
      <c r="G15" s="14" t="s">
        <v>44</v>
      </c>
      <c r="H15" s="15" t="s">
        <v>45</v>
      </c>
      <c r="I15" s="15" t="s">
        <v>46</v>
      </c>
      <c r="J15" s="15" t="s">
        <v>48</v>
      </c>
      <c r="K15" s="15" t="s">
        <v>3</v>
      </c>
      <c r="L15" s="13" t="s">
        <v>47</v>
      </c>
      <c r="M15" s="13" t="s">
        <v>66</v>
      </c>
    </row>
    <row r="16" spans="2:14" ht="255" customHeight="1" x14ac:dyDescent="0.25">
      <c r="B16" s="355" t="s">
        <v>67</v>
      </c>
      <c r="C16" s="358" t="s">
        <v>75</v>
      </c>
      <c r="D16" s="358"/>
      <c r="E16" s="21" t="s">
        <v>76</v>
      </c>
      <c r="F16" s="35" t="s">
        <v>79</v>
      </c>
      <c r="G16" s="17" t="s">
        <v>78</v>
      </c>
      <c r="H16" s="9">
        <v>1</v>
      </c>
      <c r="I16" s="9">
        <v>3</v>
      </c>
      <c r="J16" s="37" t="s">
        <v>98</v>
      </c>
      <c r="K16" s="9">
        <v>3</v>
      </c>
      <c r="L16" s="8">
        <f>H16*I16*K16</f>
        <v>9</v>
      </c>
      <c r="M16" s="8" t="str">
        <f>IF(L16&gt;=18,"SI","NO")</f>
        <v>NO</v>
      </c>
      <c r="N16" s="25" t="s">
        <v>104</v>
      </c>
    </row>
    <row r="17" spans="2:20" s="43" customFormat="1" ht="82.5" customHeight="1" x14ac:dyDescent="0.25">
      <c r="B17" s="356"/>
      <c r="C17" s="359" t="s">
        <v>68</v>
      </c>
      <c r="D17" s="360"/>
      <c r="E17" s="38" t="s">
        <v>76</v>
      </c>
      <c r="F17" s="39" t="s">
        <v>77</v>
      </c>
      <c r="G17" s="40" t="s">
        <v>27</v>
      </c>
      <c r="H17" s="45">
        <v>1</v>
      </c>
      <c r="I17" s="45">
        <v>2</v>
      </c>
      <c r="J17" s="41" t="s">
        <v>80</v>
      </c>
      <c r="K17" s="45">
        <v>2</v>
      </c>
      <c r="L17" s="42">
        <f>H17*I17*K17</f>
        <v>4</v>
      </c>
      <c r="M17" s="42" t="str">
        <f>IF(L17&gt;=18,"SI","NO")</f>
        <v>NO</v>
      </c>
      <c r="N17" s="43" t="s">
        <v>105</v>
      </c>
    </row>
    <row r="18" spans="2:20" ht="171" customHeight="1" x14ac:dyDescent="0.25">
      <c r="B18" s="356"/>
      <c r="C18" s="336" t="s">
        <v>96</v>
      </c>
      <c r="D18" s="338"/>
      <c r="E18" s="21" t="s">
        <v>76</v>
      </c>
      <c r="F18" s="21" t="s">
        <v>4</v>
      </c>
      <c r="G18" s="17" t="s">
        <v>2</v>
      </c>
      <c r="H18" s="9">
        <v>1</v>
      </c>
      <c r="I18" s="9">
        <v>2</v>
      </c>
      <c r="J18" s="9" t="s">
        <v>97</v>
      </c>
      <c r="K18" s="9">
        <v>1</v>
      </c>
      <c r="L18" s="8">
        <f>H18*I18*K18</f>
        <v>2</v>
      </c>
      <c r="M18" s="8" t="str">
        <f>IF(L18&gt;=18,"SI","NO")</f>
        <v>NO</v>
      </c>
      <c r="N18" s="25" t="s">
        <v>106</v>
      </c>
    </row>
    <row r="19" spans="2:20" ht="157.5" customHeight="1" x14ac:dyDescent="0.25">
      <c r="B19" s="357"/>
      <c r="C19" s="336" t="s">
        <v>0</v>
      </c>
      <c r="D19" s="338"/>
      <c r="E19" s="21" t="s">
        <v>76</v>
      </c>
      <c r="F19" s="21" t="s">
        <v>1</v>
      </c>
      <c r="G19" s="12" t="s">
        <v>28</v>
      </c>
      <c r="H19" s="9">
        <v>1</v>
      </c>
      <c r="I19" s="9">
        <v>3</v>
      </c>
      <c r="J19" s="9" t="s">
        <v>108</v>
      </c>
      <c r="K19" s="9">
        <v>2</v>
      </c>
      <c r="L19" s="8">
        <f>H19*I19*K19</f>
        <v>6</v>
      </c>
      <c r="M19" s="8" t="str">
        <f>IF(L19&gt;=18,"SI","NO")</f>
        <v>NO</v>
      </c>
      <c r="N19" s="25" t="s">
        <v>107</v>
      </c>
    </row>
    <row r="20" spans="2:20" ht="55.5" customHeight="1" x14ac:dyDescent="0.25">
      <c r="B20" s="22"/>
      <c r="C20" s="10"/>
      <c r="D20" s="10"/>
      <c r="E20" s="23"/>
      <c r="F20" s="23"/>
      <c r="G20" s="18"/>
      <c r="H20" s="10"/>
      <c r="I20" s="10"/>
      <c r="J20" s="10"/>
      <c r="K20" s="10"/>
      <c r="L20" s="24"/>
      <c r="M20" s="24"/>
    </row>
    <row r="21" spans="2:20" ht="55.5" customHeight="1" x14ac:dyDescent="0.25">
      <c r="B21" s="22"/>
      <c r="C21" s="10"/>
      <c r="D21" s="10"/>
      <c r="E21" s="23"/>
      <c r="F21" s="23"/>
      <c r="G21" s="18"/>
      <c r="H21" s="10"/>
      <c r="I21" s="10"/>
      <c r="J21" s="10"/>
      <c r="K21" s="10"/>
      <c r="L21" s="24"/>
      <c r="M21" s="24"/>
    </row>
    <row r="22" spans="2:20" ht="55.5" customHeight="1" x14ac:dyDescent="0.25">
      <c r="B22" s="22"/>
      <c r="C22" s="10"/>
      <c r="D22" s="10"/>
      <c r="E22" s="23"/>
      <c r="F22" s="23"/>
      <c r="G22" s="18"/>
      <c r="H22" s="10"/>
      <c r="I22" s="10"/>
      <c r="J22" s="10"/>
      <c r="K22" s="10"/>
      <c r="L22" s="24"/>
      <c r="M22" s="24"/>
    </row>
    <row r="23" spans="2:20" ht="32.25" customHeight="1" x14ac:dyDescent="0.25">
      <c r="B23" s="1"/>
      <c r="C23" s="349"/>
      <c r="D23" s="349"/>
    </row>
    <row r="24" spans="2:20" ht="32.25" customHeight="1" x14ac:dyDescent="0.25">
      <c r="C24" s="349"/>
      <c r="D24" s="349"/>
    </row>
    <row r="25" spans="2:20" ht="21" customHeight="1" x14ac:dyDescent="0.25">
      <c r="B25" s="350" t="s">
        <v>73</v>
      </c>
      <c r="C25" s="351"/>
      <c r="D25" s="351"/>
      <c r="E25" s="351"/>
      <c r="F25" s="352"/>
      <c r="G25" s="350" t="s">
        <v>46</v>
      </c>
      <c r="H25" s="351"/>
      <c r="I25" s="351"/>
      <c r="J25" s="351"/>
      <c r="K25" s="352"/>
      <c r="L25" s="353" t="s">
        <v>48</v>
      </c>
      <c r="M25" s="342" t="s">
        <v>47</v>
      </c>
    </row>
    <row r="26" spans="2:20" s="4" customFormat="1" ht="19.5" customHeight="1" x14ac:dyDescent="0.2">
      <c r="B26" s="16" t="s">
        <v>49</v>
      </c>
      <c r="C26" s="343" t="s">
        <v>42</v>
      </c>
      <c r="D26" s="344"/>
      <c r="E26" s="344"/>
      <c r="F26" s="345"/>
      <c r="G26" s="16" t="s">
        <v>49</v>
      </c>
      <c r="H26" s="343" t="s">
        <v>42</v>
      </c>
      <c r="I26" s="344"/>
      <c r="J26" s="344"/>
      <c r="K26" s="345"/>
      <c r="L26" s="354"/>
      <c r="M26" s="342"/>
    </row>
    <row r="27" spans="2:20" s="4" customFormat="1" ht="70.5" customHeight="1" x14ac:dyDescent="0.2">
      <c r="B27" s="6" t="s">
        <v>60</v>
      </c>
      <c r="C27" s="276" t="s">
        <v>50</v>
      </c>
      <c r="D27" s="346"/>
      <c r="E27" s="346"/>
      <c r="F27" s="347"/>
      <c r="G27" s="7" t="s">
        <v>57</v>
      </c>
      <c r="H27" s="160" t="s">
        <v>65</v>
      </c>
      <c r="I27" s="160"/>
      <c r="J27" s="160"/>
      <c r="K27" s="160"/>
      <c r="L27" s="6" t="s">
        <v>61</v>
      </c>
      <c r="M27" s="348" t="s">
        <v>64</v>
      </c>
    </row>
    <row r="28" spans="2:20" s="4" customFormat="1" ht="70.5" customHeight="1" x14ac:dyDescent="0.2">
      <c r="B28" s="6" t="s">
        <v>59</v>
      </c>
      <c r="C28" s="276" t="s">
        <v>52</v>
      </c>
      <c r="D28" s="346"/>
      <c r="E28" s="346"/>
      <c r="F28" s="347"/>
      <c r="G28" s="7" t="s">
        <v>56</v>
      </c>
      <c r="H28" s="160" t="s">
        <v>51</v>
      </c>
      <c r="I28" s="160"/>
      <c r="J28" s="160"/>
      <c r="K28" s="160"/>
      <c r="L28" s="6" t="s">
        <v>62</v>
      </c>
      <c r="M28" s="348"/>
    </row>
    <row r="29" spans="2:20" s="4" customFormat="1" ht="70.5" customHeight="1" x14ac:dyDescent="0.2">
      <c r="B29" s="6" t="s">
        <v>58</v>
      </c>
      <c r="C29" s="276" t="s">
        <v>53</v>
      </c>
      <c r="D29" s="346"/>
      <c r="E29" s="346"/>
      <c r="F29" s="347"/>
      <c r="G29" s="7" t="s">
        <v>55</v>
      </c>
      <c r="H29" s="160" t="s">
        <v>54</v>
      </c>
      <c r="I29" s="160"/>
      <c r="J29" s="160"/>
      <c r="K29" s="160"/>
      <c r="L29" s="6" t="s">
        <v>63</v>
      </c>
      <c r="M29" s="348"/>
    </row>
    <row r="30" spans="2:20" x14ac:dyDescent="0.25">
      <c r="C30" s="1"/>
      <c r="E30" s="1"/>
    </row>
    <row r="31" spans="2:20" x14ac:dyDescent="0.25">
      <c r="B31" s="340" t="s">
        <v>11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</row>
    <row r="32" spans="2:20" ht="15.75" customHeight="1" x14ac:dyDescent="0.25">
      <c r="B32" s="341" t="s">
        <v>9</v>
      </c>
      <c r="C32" s="341"/>
      <c r="D32" s="341"/>
      <c r="E32" s="341"/>
      <c r="F32" s="341"/>
      <c r="G32" s="341"/>
      <c r="H32" s="341" t="s">
        <v>10</v>
      </c>
      <c r="I32" s="341"/>
      <c r="J32" s="341"/>
      <c r="K32" s="341"/>
      <c r="L32" s="341"/>
      <c r="M32" s="341"/>
      <c r="N32" s="44" t="s">
        <v>9</v>
      </c>
      <c r="O32" s="44" t="s">
        <v>10</v>
      </c>
      <c r="P32" s="44"/>
      <c r="Q32" s="44"/>
      <c r="R32" s="44"/>
      <c r="S32" s="44"/>
      <c r="T32" s="44"/>
    </row>
    <row r="33" spans="2:15" x14ac:dyDescent="0.25">
      <c r="B33" s="335" t="s">
        <v>29</v>
      </c>
      <c r="C33" s="335"/>
      <c r="D33" s="335"/>
      <c r="E33" s="335"/>
      <c r="F33" s="335"/>
      <c r="G33" s="335"/>
      <c r="H33" s="335" t="s">
        <v>33</v>
      </c>
      <c r="I33" s="335"/>
      <c r="J33" s="335"/>
      <c r="K33" s="335"/>
      <c r="L33" s="335"/>
      <c r="M33" s="335"/>
      <c r="N33" s="2" t="s">
        <v>99</v>
      </c>
      <c r="O33" s="2" t="s">
        <v>99</v>
      </c>
    </row>
    <row r="34" spans="2:15" x14ac:dyDescent="0.25">
      <c r="B34" s="335" t="s">
        <v>32</v>
      </c>
      <c r="C34" s="335"/>
      <c r="D34" s="335"/>
      <c r="E34" s="335"/>
      <c r="F34" s="335"/>
      <c r="G34" s="335"/>
      <c r="H34" s="339" t="s">
        <v>36</v>
      </c>
      <c r="I34" s="339"/>
      <c r="J34" s="339"/>
      <c r="K34" s="339"/>
      <c r="L34" s="339"/>
      <c r="M34" s="339"/>
      <c r="N34" s="2" t="s">
        <v>99</v>
      </c>
      <c r="O34" s="2" t="s">
        <v>102</v>
      </c>
    </row>
    <row r="35" spans="2:15" x14ac:dyDescent="0.25">
      <c r="B35" s="339" t="s">
        <v>31</v>
      </c>
      <c r="C35" s="339"/>
      <c r="D35" s="339"/>
      <c r="E35" s="339"/>
      <c r="F35" s="339"/>
      <c r="G35" s="339"/>
      <c r="H35" s="335" t="s">
        <v>103</v>
      </c>
      <c r="I35" s="335"/>
      <c r="J35" s="335"/>
      <c r="K35" s="335"/>
      <c r="L35" s="335"/>
      <c r="M35" s="335"/>
      <c r="N35" s="2" t="s">
        <v>100</v>
      </c>
      <c r="O35" s="2" t="s">
        <v>99</v>
      </c>
    </row>
    <row r="36" spans="2:15" ht="30" customHeight="1" x14ac:dyDescent="0.25">
      <c r="B36" s="335" t="s">
        <v>30</v>
      </c>
      <c r="C36" s="335"/>
      <c r="D36" s="335"/>
      <c r="E36" s="335"/>
      <c r="F36" s="335"/>
      <c r="G36" s="335"/>
      <c r="H36" s="335" t="s">
        <v>34</v>
      </c>
      <c r="I36" s="335"/>
      <c r="J36" s="335"/>
      <c r="K36" s="335"/>
      <c r="L36" s="335"/>
      <c r="M36" s="335"/>
      <c r="N36" s="2" t="s">
        <v>99</v>
      </c>
      <c r="O36" s="2" t="s">
        <v>99</v>
      </c>
    </row>
    <row r="37" spans="2:15" x14ac:dyDescent="0.25">
      <c r="B37" s="335" t="s">
        <v>37</v>
      </c>
      <c r="C37" s="335"/>
      <c r="D37" s="335"/>
      <c r="E37" s="335"/>
      <c r="F37" s="335"/>
      <c r="G37" s="335"/>
      <c r="H37" s="336" t="s">
        <v>35</v>
      </c>
      <c r="I37" s="337"/>
      <c r="J37" s="337"/>
      <c r="K37" s="337"/>
      <c r="L37" s="337"/>
      <c r="M37" s="338"/>
      <c r="N37" s="2" t="s">
        <v>101</v>
      </c>
      <c r="O37" s="2" t="s">
        <v>99</v>
      </c>
    </row>
    <row r="38" spans="2:15" x14ac:dyDescent="0.25">
      <c r="B38" s="339" t="s">
        <v>22</v>
      </c>
      <c r="C38" s="339"/>
      <c r="D38" s="339"/>
      <c r="E38" s="339"/>
      <c r="F38" s="339"/>
      <c r="G38" s="339"/>
      <c r="H38" s="335"/>
      <c r="I38" s="335"/>
      <c r="J38" s="335"/>
      <c r="K38" s="335"/>
      <c r="L38" s="335"/>
      <c r="M38" s="335"/>
    </row>
    <row r="39" spans="2:15" x14ac:dyDescent="0.25"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</row>
    <row r="40" spans="2:15" x14ac:dyDescent="0.25">
      <c r="B40" s="335"/>
      <c r="C40" s="335"/>
      <c r="D40" s="335"/>
      <c r="E40" s="335"/>
      <c r="F40" s="335"/>
      <c r="G40" s="335"/>
      <c r="H40" s="336"/>
      <c r="I40" s="337"/>
      <c r="J40" s="337"/>
      <c r="K40" s="337"/>
      <c r="L40" s="337"/>
      <c r="M40" s="338"/>
    </row>
    <row r="41" spans="2:15" x14ac:dyDescent="0.25">
      <c r="B41" s="336"/>
      <c r="C41" s="337"/>
      <c r="D41" s="337"/>
      <c r="E41" s="337"/>
      <c r="F41" s="337"/>
      <c r="G41" s="338"/>
      <c r="H41" s="335"/>
      <c r="I41" s="335"/>
      <c r="J41" s="335"/>
      <c r="K41" s="335"/>
      <c r="L41" s="335"/>
      <c r="M41" s="335"/>
    </row>
    <row r="42" spans="2:15" x14ac:dyDescent="0.25"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</row>
    <row r="43" spans="2:15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5" x14ac:dyDescent="0.25">
      <c r="D44" s="2"/>
    </row>
    <row r="45" spans="2:15" ht="18" x14ac:dyDescent="0.25">
      <c r="B45" s="327" t="s">
        <v>12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</row>
    <row r="46" spans="2:15" ht="18" x14ac:dyDescent="0.25">
      <c r="B46" s="328" t="s">
        <v>38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</row>
    <row r="47" spans="2:15" ht="18" x14ac:dyDescent="0.25">
      <c r="B47" s="328" t="s">
        <v>15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</row>
    <row r="48" spans="2:15" ht="18" x14ac:dyDescent="0.25">
      <c r="B48" s="328" t="s">
        <v>39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</row>
    <row r="49" spans="2:13" ht="18" x14ac:dyDescent="0.25">
      <c r="B49" s="328" t="s">
        <v>40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</row>
    <row r="50" spans="2:13" ht="18" x14ac:dyDescent="0.25">
      <c r="B50" s="329" t="s">
        <v>17</v>
      </c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1"/>
    </row>
    <row r="51" spans="2:13" ht="18" x14ac:dyDescent="0.25">
      <c r="B51" s="329" t="s">
        <v>41</v>
      </c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3"/>
    </row>
    <row r="53" spans="2:13" ht="16.5" x14ac:dyDescent="0.25">
      <c r="B53" s="26"/>
      <c r="C53" s="26"/>
      <c r="D53" s="334" t="s">
        <v>82</v>
      </c>
      <c r="E53" s="334"/>
      <c r="F53" s="334"/>
      <c r="G53" s="334"/>
      <c r="H53" s="334"/>
      <c r="I53" s="334"/>
      <c r="J53" s="334"/>
      <c r="K53" s="334"/>
      <c r="L53" s="26"/>
    </row>
    <row r="54" spans="2:13" x14ac:dyDescent="0.25">
      <c r="B54" s="26"/>
      <c r="C54" s="26"/>
      <c r="D54" s="36" t="s">
        <v>83</v>
      </c>
      <c r="E54" s="27" t="s">
        <v>84</v>
      </c>
      <c r="F54" s="323" t="s">
        <v>85</v>
      </c>
      <c r="G54" s="323"/>
      <c r="H54" s="323"/>
      <c r="I54" s="323"/>
      <c r="J54" s="323"/>
      <c r="K54" s="323"/>
      <c r="L54" s="26"/>
    </row>
    <row r="55" spans="2:13" x14ac:dyDescent="0.25">
      <c r="B55" s="26"/>
      <c r="C55" s="26"/>
      <c r="D55" s="28">
        <v>1</v>
      </c>
      <c r="E55" s="29">
        <v>41418</v>
      </c>
      <c r="F55" s="324" t="s">
        <v>86</v>
      </c>
      <c r="G55" s="324"/>
      <c r="H55" s="324"/>
      <c r="I55" s="324"/>
      <c r="J55" s="324"/>
      <c r="K55" s="324"/>
      <c r="L55" s="26"/>
    </row>
    <row r="56" spans="2:13" x14ac:dyDescent="0.2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3" x14ac:dyDescent="0.25">
      <c r="B57" s="30" t="s">
        <v>87</v>
      </c>
      <c r="C57" s="325" t="s">
        <v>95</v>
      </c>
      <c r="D57" s="325"/>
      <c r="E57" s="31"/>
      <c r="F57" s="30" t="s">
        <v>88</v>
      </c>
      <c r="G57" s="325" t="s">
        <v>89</v>
      </c>
      <c r="H57" s="325"/>
      <c r="I57" s="32"/>
      <c r="J57" s="30" t="s">
        <v>90</v>
      </c>
      <c r="K57" s="326">
        <v>41362</v>
      </c>
      <c r="L57" s="326"/>
    </row>
    <row r="58" spans="2:13" ht="24" customHeight="1" x14ac:dyDescent="0.25">
      <c r="B58" s="33" t="s">
        <v>91</v>
      </c>
      <c r="C58" s="320" t="s">
        <v>92</v>
      </c>
      <c r="D58" s="320"/>
      <c r="E58" s="34"/>
      <c r="F58" s="33" t="s">
        <v>88</v>
      </c>
      <c r="G58" s="321" t="s">
        <v>93</v>
      </c>
      <c r="H58" s="321"/>
      <c r="I58" s="32"/>
      <c r="J58" s="33" t="s">
        <v>90</v>
      </c>
      <c r="K58" s="322">
        <v>41418</v>
      </c>
      <c r="L58" s="322"/>
    </row>
    <row r="59" spans="2:13" ht="30" customHeight="1" x14ac:dyDescent="0.25">
      <c r="B59" s="33" t="s">
        <v>94</v>
      </c>
      <c r="C59" s="320" t="s">
        <v>92</v>
      </c>
      <c r="D59" s="320"/>
      <c r="E59" s="34"/>
      <c r="F59" s="33" t="s">
        <v>88</v>
      </c>
      <c r="G59" s="321" t="s">
        <v>93</v>
      </c>
      <c r="H59" s="321"/>
      <c r="I59" s="32"/>
      <c r="J59" s="33" t="s">
        <v>90</v>
      </c>
      <c r="K59" s="322">
        <v>41418</v>
      </c>
      <c r="L59" s="322"/>
    </row>
  </sheetData>
  <mergeCells count="85">
    <mergeCell ref="B2:C4"/>
    <mergeCell ref="D2:K2"/>
    <mergeCell ref="L2:M4"/>
    <mergeCell ref="D3:K3"/>
    <mergeCell ref="D4:E4"/>
    <mergeCell ref="F4:H4"/>
    <mergeCell ref="I4:K4"/>
    <mergeCell ref="B6:M6"/>
    <mergeCell ref="B7:G7"/>
    <mergeCell ref="H7:M7"/>
    <mergeCell ref="B8:G8"/>
    <mergeCell ref="H8:M8"/>
    <mergeCell ref="B9:G9"/>
    <mergeCell ref="H9:M9"/>
    <mergeCell ref="B10:G10"/>
    <mergeCell ref="H10:M10"/>
    <mergeCell ref="B11:G11"/>
    <mergeCell ref="H11:M11"/>
    <mergeCell ref="B12:G12"/>
    <mergeCell ref="H12:M12"/>
    <mergeCell ref="B14:G14"/>
    <mergeCell ref="H14:M14"/>
    <mergeCell ref="C15:D15"/>
    <mergeCell ref="B16:B19"/>
    <mergeCell ref="C16:D16"/>
    <mergeCell ref="C17:D17"/>
    <mergeCell ref="C18:D18"/>
    <mergeCell ref="C19:D19"/>
    <mergeCell ref="C23:D23"/>
    <mergeCell ref="C24:D24"/>
    <mergeCell ref="B25:F25"/>
    <mergeCell ref="G25:K25"/>
    <mergeCell ref="L25:L26"/>
    <mergeCell ref="M25:M26"/>
    <mergeCell ref="C26:F26"/>
    <mergeCell ref="H26:K26"/>
    <mergeCell ref="C27:F27"/>
    <mergeCell ref="H27:K27"/>
    <mergeCell ref="M27:M29"/>
    <mergeCell ref="C28:F28"/>
    <mergeCell ref="H28:K28"/>
    <mergeCell ref="C29:F29"/>
    <mergeCell ref="H29:K29"/>
    <mergeCell ref="B31:M31"/>
    <mergeCell ref="B32:G32"/>
    <mergeCell ref="H32:M32"/>
    <mergeCell ref="B33:G33"/>
    <mergeCell ref="H33:M33"/>
    <mergeCell ref="B34:G34"/>
    <mergeCell ref="H34:M34"/>
    <mergeCell ref="B35:G35"/>
    <mergeCell ref="H35:M35"/>
    <mergeCell ref="B36:G36"/>
    <mergeCell ref="H36:M36"/>
    <mergeCell ref="B37:G37"/>
    <mergeCell ref="H37:M37"/>
    <mergeCell ref="B38:G38"/>
    <mergeCell ref="H38:M38"/>
    <mergeCell ref="B39:G39"/>
    <mergeCell ref="H39:M39"/>
    <mergeCell ref="B40:G40"/>
    <mergeCell ref="H40:M40"/>
    <mergeCell ref="B41:G41"/>
    <mergeCell ref="H41:M41"/>
    <mergeCell ref="B42:G42"/>
    <mergeCell ref="H42:M42"/>
    <mergeCell ref="B45:M45"/>
    <mergeCell ref="B46:M46"/>
    <mergeCell ref="K58:L58"/>
    <mergeCell ref="B47:M47"/>
    <mergeCell ref="B48:M48"/>
    <mergeCell ref="B49:M49"/>
    <mergeCell ref="B50:M50"/>
    <mergeCell ref="B51:M51"/>
    <mergeCell ref="D53:K53"/>
    <mergeCell ref="C59:D59"/>
    <mergeCell ref="G59:H59"/>
    <mergeCell ref="K59:L59"/>
    <mergeCell ref="F54:K54"/>
    <mergeCell ref="F55:K55"/>
    <mergeCell ref="C57:D57"/>
    <mergeCell ref="G57:H57"/>
    <mergeCell ref="K57:L57"/>
    <mergeCell ref="C58:D58"/>
    <mergeCell ref="G58:H5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Sistemas</vt:lpstr>
      <vt:lpstr>Control de Actualización</vt:lpstr>
      <vt:lpstr> Cambios 2019</vt:lpstr>
      <vt:lpstr>'Control de Actualización'!Área_de_impresión</vt:lpstr>
      <vt:lpstr>Sistemas!Títulos_a_imprimir</vt:lpstr>
    </vt:vector>
  </TitlesOfParts>
  <Company>Universidad Libre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Lima</dc:creator>
  <cp:lastModifiedBy>Sistema de Gestión Integrado CRA</cp:lastModifiedBy>
  <cp:lastPrinted>2020-11-12T01:27:11Z</cp:lastPrinted>
  <dcterms:created xsi:type="dcterms:W3CDTF">2005-09-12T15:02:53Z</dcterms:created>
  <dcterms:modified xsi:type="dcterms:W3CDTF">2023-08-16T21:11:13Z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>ST-AC-06-P-01-F01</vt:lpwstr>
  </property>
  <property fmtid="{D5CDD505-2E9C-101B-9397-08002B2CF9AE}" pid="3" name="Owner">
    <vt:lpwstr>Coordinador de Calidad</vt:lpwstr>
  </property>
  <property fmtid="{D5CDD505-2E9C-101B-9397-08002B2CF9AE}" pid="4" name="Status">
    <vt:lpwstr>Nueva Versión</vt:lpwstr>
  </property>
</Properties>
</file>